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341" windowWidth="12345" windowHeight="11355" tabRatio="954" activeTab="0"/>
  </bookViews>
  <sheets>
    <sheet name="НЕСОБЛЮДЕНИЕ" sheetId="1" r:id="rId1"/>
    <sheet name="Отчет о приросте" sheetId="2" r:id="rId2"/>
    <sheet name="Справка о стоимости активов" sheetId="3" r:id="rId3"/>
    <sheet name="Изменение стоимости чистых" sheetId="4" r:id="rId4"/>
    <sheet name="СЧА" sheetId="5" r:id="rId5"/>
  </sheets>
  <definedNames>
    <definedName name="__DB1__" localSheetId="3">'Изменение стоимости чистых'!$A$3:$E$33</definedName>
    <definedName name="__DB1__" localSheetId="0">'НЕСОБЛЮДЕНИЕ'!$B$1:$I$36</definedName>
    <definedName name="__DB1__" localSheetId="1">'Отчет о приросте'!$A$1:$D$49</definedName>
    <definedName name="__DB1__" localSheetId="2">'Справка о стоимости активов'!$A$2:$F$138</definedName>
    <definedName name="__DB1__">#REF!</definedName>
    <definedName name="__DB2__" localSheetId="3">'Изменение стоимости чистых'!$B$11:$E$19</definedName>
    <definedName name="__DB2__" localSheetId="0">'НЕСОБЛЮДЕНИЕ'!#REF!</definedName>
    <definedName name="__DB2__" localSheetId="1">'Отчет о приросте'!$C$12:$C$41</definedName>
    <definedName name="__DB2__" localSheetId="2">'Справка о стоимости активов'!$A$12:$F$12</definedName>
    <definedName name="__DB2__">#REF!</definedName>
    <definedName name="__DB3__" localSheetId="0">'НЕСОБЛЮДЕНИЕ'!$B$22:$H$22</definedName>
    <definedName name="__DB3__" localSheetId="1">'Отчет о приросте'!$D$12:$D$41</definedName>
    <definedName name="__DB3__" localSheetId="2">'Справка о стоимости активов'!$A$110:$E$110</definedName>
    <definedName name="__DB3__">#REF!</definedName>
    <definedName name="__DB4__" localSheetId="0">'НЕСОБЛЮДЕНИЕ'!#REF!</definedName>
    <definedName name="__DB4__">'Справка о стоимости активов'!$A$114:$E$114</definedName>
    <definedName name="__DB5__">'Справка о стоимости активов'!#REF!</definedName>
    <definedName name="__MAIN__" localSheetId="3">'Изменение стоимости чистых'!$A$1:$E$34</definedName>
    <definedName name="__MAIN__" localSheetId="0">'НЕСОБЛЮДЕНИЕ'!$B$1:$J$40</definedName>
    <definedName name="__MAIN__" localSheetId="1">'Отчет о приросте'!$A$1:$E$50</definedName>
    <definedName name="__MAIN__" localSheetId="2">'Справка о стоимости активов'!$A$1:$G$142</definedName>
    <definedName name="__MAIN__">'СЧА'!$A$2:$E$76</definedName>
    <definedName name="OLE_LINK1" localSheetId="3">'Изменение стоимости чистых'!#REF!</definedName>
    <definedName name="_xlnm.Print_Area" localSheetId="0">'НЕСОБЛЮДЕНИЕ'!$B$1:$H$36</definedName>
    <definedName name="_xlnm.Print_Area" localSheetId="2">'Справка о стоимости активов'!$A$1:$E$136</definedName>
  </definedNames>
  <calcPr fullCalcOnLoad="1"/>
</workbook>
</file>

<file path=xl/sharedStrings.xml><?xml version="1.0" encoding="utf-8"?>
<sst xmlns="http://schemas.openxmlformats.org/spreadsheetml/2006/main" count="409" uniqueCount="335">
  <si>
    <t xml:space="preserve">- акции                                     </t>
  </si>
  <si>
    <t xml:space="preserve">- облигации                                 </t>
  </si>
  <si>
    <t xml:space="preserve">- иные ценные бумаги                        </t>
  </si>
  <si>
    <t>Инвестиционные паи паевых инвестиционных фондов</t>
  </si>
  <si>
    <t>Доли в российских обществах с ограниченной ответственностью</t>
  </si>
  <si>
    <t>Уполномоченное должностное лицо,</t>
  </si>
  <si>
    <t>ответственное за ведение</t>
  </si>
  <si>
    <t xml:space="preserve">Наименование показателя          </t>
  </si>
  <si>
    <t xml:space="preserve">Выручка от продажи ценных бумаг              </t>
  </si>
  <si>
    <t xml:space="preserve">Расходы, связанные с продажей ценных бумаг   </t>
  </si>
  <si>
    <t>Результат от продажи ценных бумаг (010 - 020)</t>
  </si>
  <si>
    <t xml:space="preserve">Выручка от продажи иного имущества           </t>
  </si>
  <si>
    <t>Расходы, связанные с продажей иного имущества</t>
  </si>
  <si>
    <t xml:space="preserve">Дивиденды по акциям                          </t>
  </si>
  <si>
    <t>141</t>
  </si>
  <si>
    <t>142</t>
  </si>
  <si>
    <t xml:space="preserve">- инвестиционные паи                        </t>
  </si>
  <si>
    <t>143</t>
  </si>
  <si>
    <t>150</t>
  </si>
  <si>
    <t>151</t>
  </si>
  <si>
    <t>152</t>
  </si>
  <si>
    <t xml:space="preserve">- векселя                                   </t>
  </si>
  <si>
    <t>153</t>
  </si>
  <si>
    <t>154</t>
  </si>
  <si>
    <t>160</t>
  </si>
  <si>
    <t>170</t>
  </si>
  <si>
    <t>в том числе резерв на выплату вознаграждений</t>
  </si>
  <si>
    <t>171</t>
  </si>
  <si>
    <t xml:space="preserve">Прочие доходы                                </t>
  </si>
  <si>
    <t>180</t>
  </si>
  <si>
    <t xml:space="preserve">Прочие расходы                               </t>
  </si>
  <si>
    <t>190</t>
  </si>
  <si>
    <t>200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</si>
  <si>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</si>
  <si>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недвижимого имущества или передачи мущественных прав на недвижимое имущество</t>
  </si>
  <si>
    <t xml:space="preserve">Результат от продажи иного имущества (070 - 080) </t>
  </si>
  <si>
    <t>Процентный доход по банковским вкладам и ценным бумагам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</si>
  <si>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</si>
  <si>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</si>
  <si>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недвижимого имущества или имущественных прав на недвижимое имущущество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</si>
  <si>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</si>
  <si>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</si>
  <si>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 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</si>
  <si>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(030+060+090+100+110+120+130+140+150+160+180+200-170-210)</t>
  </si>
  <si>
    <t>Сумма денежных средств или стоимость иного имущества (тыс.рублей)</t>
  </si>
  <si>
    <t xml:space="preserve">    1. Несоблюдение требований к составу активов</t>
  </si>
  <si>
    <t xml:space="preserve">    2. Несоблюдение требований к структуре активов</t>
  </si>
  <si>
    <t>Дата отчуждения (предполагаемого отчуждения)</t>
  </si>
  <si>
    <t>Дата приобретения</t>
  </si>
  <si>
    <t>Доля в стоимости активов (процентов)</t>
  </si>
  <si>
    <t>Оценочная стоимость (тыс.рублей)</t>
  </si>
  <si>
    <t>Наименование имущества приобретенного с нарушением требований к составу активов</t>
  </si>
  <si>
    <t>Содержание ограничения</t>
  </si>
  <si>
    <t>Наименование активов, по которым выявлено нарушение или несоответствие</t>
  </si>
  <si>
    <t>Факт.доля в стоимости активов (процентов)</t>
  </si>
  <si>
    <t>Доля в стоимости активов в соответствии с инвестиционной декларацией (процентов)</t>
  </si>
  <si>
    <t>Дата  возникновения нарушения или несоответствия</t>
  </si>
  <si>
    <t>Дата  устранения нарушения или несоответствия</t>
  </si>
  <si>
    <t>Наименование активов  по которым выявлено нарушение или несоответствие</t>
  </si>
  <si>
    <t>Факт.доля от количества размещенных (выданных) ценных бумаг (процентов)</t>
  </si>
  <si>
    <t>Доля от  количества размещенных (выданных) ценных бумаг в соответствии с инвестиционной декларацией (процентов)</t>
  </si>
  <si>
    <t>Дата устранения нарушения или несоответстия</t>
  </si>
  <si>
    <t xml:space="preserve">Сумма </t>
  </si>
  <si>
    <t xml:space="preserve">Выдача инвестиционных паев              </t>
  </si>
  <si>
    <t xml:space="preserve">Погашение инвестиционных паев           </t>
  </si>
  <si>
    <t>Причина изменения стоимости       
чистых активов</t>
  </si>
  <si>
    <t>Код    
строки</t>
  </si>
  <si>
    <t xml:space="preserve"> ОТЧЕТ</t>
  </si>
  <si>
    <t>Код строки</t>
  </si>
  <si>
    <t>Открытый паевой инвестиционный фонд смешанных инвестиций «Финам Первый»</t>
  </si>
  <si>
    <t>Общество с ограниченной ответственностью «Управляющая компания «Финам Менеджмент»</t>
  </si>
  <si>
    <t>- в рублях</t>
  </si>
  <si>
    <t>- в иностранной валюте</t>
  </si>
  <si>
    <t>Уполномоченное должностное лицо, ответственное за ведение бухгалтерского учета фонда</t>
  </si>
  <si>
    <t xml:space="preserve">    2.1. Несоблюдение ограничений,  установленных в  процентах  от стоимости активов</t>
  </si>
  <si>
    <t xml:space="preserve">    2.2. Несоблюдение ограничений,  установленных в  процентах  от количества размещенных (выданных) ценных бумаг</t>
  </si>
  <si>
    <t xml:space="preserve"> СПРАВКА</t>
  </si>
  <si>
    <t>Стоимость   чистых   активов  на   начало отчетного периода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</si>
  <si>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</si>
  <si>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</si>
  <si>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 xml:space="preserve">Выплата дохода от доверительного управления закрытым паевым инвестиционным фондом 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</si>
  <si>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</si>
  <si>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– 030 - 040 + 050 – 060 +(-) 070)</t>
  </si>
  <si>
    <t>Представитель специализированного депозитария, ответственный за осуществление контроля за управлением имуществом фонда</t>
  </si>
  <si>
    <t>Лицензия № 21-000-1-00095 от 20.12.2002г., выданная ФКЦБ России</t>
  </si>
  <si>
    <t>Дата определения стоимости чистых активов</t>
  </si>
  <si>
    <t>Вид имущества</t>
  </si>
  <si>
    <t>Код стр.</t>
  </si>
  <si>
    <t>Сумма (оценочная стоимость) на</t>
  </si>
  <si>
    <t xml:space="preserve">Активы: </t>
  </si>
  <si>
    <t>Денежные средства на счетах – всего, в том числе:</t>
  </si>
  <si>
    <t>Денежные средства во вкладах - всего, в том числе:</t>
  </si>
  <si>
    <t>Государственные ценные бумаги Российской Федерации</t>
  </si>
  <si>
    <t xml:space="preserve">Государственные ценные бумаги субъектов Российской Федерации 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</si>
  <si>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</si>
  <si>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</si>
  <si>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 xml:space="preserve">Акции российских акционерных обществ </t>
  </si>
  <si>
    <t>Ипотечные ценные бумаги – всего, в том числе:</t>
  </si>
  <si>
    <t>- облигации с ипотечным покрытием</t>
  </si>
  <si>
    <t>- ипотечные сертификаты участия</t>
  </si>
  <si>
    <t xml:space="preserve">Векселя, выданные российскими хозяйственными обществами </t>
  </si>
  <si>
    <t xml:space="preserve">Ценные бумаги иностранных эмитентов – всего, в том числе: </t>
  </si>
  <si>
    <t xml:space="preserve">- ценные бумаги иностранных государств </t>
  </si>
  <si>
    <t xml:space="preserve">- ценные бумаги международных финансовых организаций </t>
  </si>
  <si>
    <t xml:space="preserve">- акции иностранных акционерных обществ </t>
  </si>
  <si>
    <t xml:space="preserve">- облигации иностранных коммерческих организаций </t>
  </si>
  <si>
    <t xml:space="preserve">Недвижимое имущество, находящееся на территории Российской Федерации, – всего, в том числе: </t>
  </si>
  <si>
    <t>- объекты незавершенного строительства</t>
  </si>
  <si>
    <t>Недвижимое имущество, находящееся на территории иностранных государств, – всего, в том числе:</t>
  </si>
  <si>
    <t xml:space="preserve">Имущественные права на недвижимое имущество, находящееся на территории Российской Федерации, – всего, в том числе: </t>
  </si>
  <si>
    <t>- право аренды недвижимого имущества</t>
  </si>
  <si>
    <t xml:space="preserve">Имущественные права на недвижимое имущество, находящееся на территории иностранных государств, – всего, в том числе: </t>
  </si>
  <si>
    <t xml:space="preserve">Имущественные права по обязательствам из договоров участия в долевом строительстве объектов недвижимого имущества </t>
  </si>
  <si>
    <t>Имущественные права по обязательствам из инвестиционных договоров</t>
  </si>
  <si>
    <t xml:space="preserve">Проектно-сметная документация </t>
  </si>
  <si>
    <t>Иное имущество</t>
  </si>
  <si>
    <t>Дебиторская задолженность - всего, в том числе:</t>
  </si>
  <si>
    <t xml:space="preserve">- средства, находящиеся у профессиональных участников рынка ценных бумаг </t>
  </si>
  <si>
    <t xml:space="preserve">- дебиторская задолженность по сделкам купли-продажи имущества </t>
  </si>
  <si>
    <t>- дебиторская задолженность по процентному (купонному) доходу по денежным средствам на счетах, во вкладах и по ценным бумагам</t>
  </si>
  <si>
    <t xml:space="preserve">- прочая дебиторская задолженность </t>
  </si>
  <si>
    <t xml:space="preserve">Итого сумма активов: (строки 010 + 020 + 030 + 040 + 050 + 060 + 070 + 080 + 090 + 100 + 110 + 120 + 130 + 140 + 150 + 160 + 170 + 180 + 190 + 200 + 210 + 220 + 230) </t>
  </si>
  <si>
    <t xml:space="preserve">Обязательства: </t>
  </si>
  <si>
    <t>Кредиторская задолженность</t>
  </si>
  <si>
    <t>Резерв предстоящих расходов на выплату вознаграждения</t>
  </si>
  <si>
    <t xml:space="preserve">Резерв для возмещения предстоящих расходов, связанных с доверительным управлением открытым паевым инвестиционным фондом </t>
  </si>
  <si>
    <t xml:space="preserve">Итого сумма обязательств (строки 300 + 310 + 320) </t>
  </si>
  <si>
    <t xml:space="preserve">Количество размещенных акций акционерного инвестиционного фонда (количество выданных инвестиционных паев паевого инвестиционного фонда) – штук 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</si>
  <si>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400/ строка 500)</t>
  </si>
  <si>
    <t>Лукьянцева С.С.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</si>
  <si>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</si>
  <si>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</si>
  <si>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</si>
  <si>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 участия в долевом строительстве объектов недвижимого имущества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</si>
  <si>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</t>
  </si>
  <si>
    <t>Яковлева Е.А.</t>
  </si>
  <si>
    <t xml:space="preserve">бухгалтерского учета фонда </t>
  </si>
  <si>
    <t>Генеральный директор</t>
  </si>
  <si>
    <t>Генеральный директор управляющей компании</t>
  </si>
  <si>
    <t>100</t>
  </si>
  <si>
    <t>110</t>
  </si>
  <si>
    <t>120</t>
  </si>
  <si>
    <t>210</t>
  </si>
  <si>
    <t xml:space="preserve"> - в рублях</t>
  </si>
  <si>
    <t xml:space="preserve">   ФИНАМ ЗАО</t>
  </si>
  <si>
    <t xml:space="preserve"> - в иностранной валюте</t>
  </si>
  <si>
    <t xml:space="preserve">   Сбербанк РФ ОАО, АО, 2 выпуск</t>
  </si>
  <si>
    <t xml:space="preserve">   ЕЭС России РАО, АО, 1-О выпуск</t>
  </si>
  <si>
    <t xml:space="preserve">   ЕЭС России РАО, АП, 1-О выпуск</t>
  </si>
  <si>
    <t xml:space="preserve">   Ростелеком ОАО, АО, 1-О выпуск</t>
  </si>
  <si>
    <t xml:space="preserve"> - прочая дебиторская задолженность</t>
  </si>
  <si>
    <t xml:space="preserve"> - ценные бумаги иностранных государств</t>
  </si>
  <si>
    <t xml:space="preserve"> - акции иностранных акционерных обществ</t>
  </si>
  <si>
    <t xml:space="preserve"> - облигации иностранных коммерческих организаций</t>
  </si>
  <si>
    <t>ответственное за ведение бухгалтерского учета фонда</t>
  </si>
  <si>
    <t xml:space="preserve"> - ценные бумаги международных финансовых организаций</t>
  </si>
  <si>
    <t>Ценные бумаги иностранных эмитентов, всего
в том числе:</t>
  </si>
  <si>
    <t>Денежные средства в банковских вкладах, всего
в том числе:</t>
  </si>
  <si>
    <t>Денежные средства на банковских счетах, всего
в том числе:</t>
  </si>
  <si>
    <t xml:space="preserve"> - дебиторская задолженность по сделкам купли - продажи имущества</t>
  </si>
  <si>
    <t xml:space="preserve"> - средства, переданные профессиональным участникам рынка ценных бумаг</t>
  </si>
  <si>
    <t>Доли в уставных капиталах российских обществ с ограниченной ответственностью</t>
  </si>
  <si>
    <t xml:space="preserve">   Банк ФИНАМ ЗАО, 42001810200000000587 (Договор №21/08-587Деп от 21.08.2006)</t>
  </si>
  <si>
    <t xml:space="preserve"> - дебиторская задолженность по процентному (купонному) доходу по банковским вкладам и ценным бумагам</t>
  </si>
  <si>
    <t>ОТЧЕТ</t>
  </si>
  <si>
    <t>Россия, 101000, г. Москва, ул. Мясницкая, д.26 , стр.1, кв.комн. 33</t>
  </si>
  <si>
    <t xml:space="preserve">Прирост (+) или уменьшение (-) стоимости ценных бумаг, имеющих признаваемую котировку, всего
в том числе  </t>
  </si>
  <si>
    <t>Прирост (+) или уменьшение (-) стоимости ценных бумаг, не имеющих признаваемой котировки всего
в том числе</t>
  </si>
  <si>
    <t>Результат от продажи недвижимого имущества или передачи имущественных прав на недвижимое имущество (040-050)</t>
  </si>
  <si>
    <t>№ 0097-59837006 от 01.04.2003</t>
  </si>
  <si>
    <t xml:space="preserve">Стоимость чистых активов: (строка 270 – строка 330) </t>
  </si>
  <si>
    <t>подпись</t>
  </si>
  <si>
    <t xml:space="preserve"> (тыс. рублей)</t>
  </si>
  <si>
    <t xml:space="preserve">   МТС ОАО, АО, 1-О выпуск</t>
  </si>
  <si>
    <t>О ПРИРОСТЕ (ОБ УМЕНЬШЕНИИ) СТОИМОСТИ ИМУЩЕСТВА</t>
  </si>
  <si>
    <t>За март 2007</t>
  </si>
  <si>
    <t>За март 2006</t>
  </si>
  <si>
    <t>ответственное за ведение  бухгалтерского учета фонда</t>
  </si>
  <si>
    <t>ОБ ИЗМЕНЕНИИ СТОИМОСТИ ЧИСТЫХ АКТИВОВ</t>
  </si>
  <si>
    <t>За период с 01.01.2007 по 30.03.2007</t>
  </si>
  <si>
    <t xml:space="preserve">управляющей компании  </t>
  </si>
  <si>
    <t>На 30.03.2007 г.</t>
  </si>
  <si>
    <t>СПРАВКА О СТОИМОСТИ АКТИВОВ</t>
  </si>
  <si>
    <t xml:space="preserve">Вид активов            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</si>
  <si>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</si>
  <si>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</si>
  <si>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 xml:space="preserve">   Банк ФИНАМ ЗАО, 40701810900000000587 (Договор №16/01-587 от 16.01.2006)</t>
  </si>
  <si>
    <t>220</t>
  </si>
  <si>
    <t>Ценные бумаги, имеющие признаваемую котировку, всего
в том числе:</t>
  </si>
  <si>
    <t>300</t>
  </si>
  <si>
    <t>Ценные бумаги российских эмитентов, включенные в котировальные списки организаторов торговли на рынке ценных бумаг, включая</t>
  </si>
  <si>
    <t>310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</si>
  <si>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</si>
  <si>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</si>
  <si>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</si>
  <si>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</si>
  <si>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 xml:space="preserve"> - муниципальные ценные бумаги</t>
  </si>
  <si>
    <t>313</t>
  </si>
  <si>
    <t xml:space="preserve"> - облигации российских хозяйственных обществ</t>
  </si>
  <si>
    <t>314</t>
  </si>
  <si>
    <t xml:space="preserve">   Аркада АПК ООО, Обл, 2 выпуск</t>
  </si>
  <si>
    <t xml:space="preserve">   Марта Финанс ЗАО, Обл, 3 выпуск</t>
  </si>
  <si>
    <t xml:space="preserve">   Миракс Групп ООО, Обл, 1 выпуск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</si>
  <si>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</si>
  <si>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</si>
  <si>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 xml:space="preserve"> - обыкновенные акции акционерных инвестиционных фондов</t>
  </si>
  <si>
    <t>316</t>
  </si>
  <si>
    <t xml:space="preserve"> - привилегированные акции открытых  акционерных обществ</t>
  </si>
  <si>
    <t>317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</si>
  <si>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</si>
  <si>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</si>
  <si>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 включая</t>
  </si>
  <si>
    <t>320</t>
  </si>
  <si>
    <t>321</t>
  </si>
  <si>
    <t>322</t>
  </si>
  <si>
    <t>323</t>
  </si>
  <si>
    <t>324</t>
  </si>
  <si>
    <t xml:space="preserve">   Адамант-Финанс ОАО, Обл, 2 выпуск</t>
  </si>
  <si>
    <t xml:space="preserve">   АЛПИ-Инвест ООО, Обл, 1 выпуск</t>
  </si>
  <si>
    <t xml:space="preserve">   ГОТЕК ЗАО, Обл, 2 выпуск</t>
  </si>
  <si>
    <t xml:space="preserve">   Евросервис МК ООО, Обл, 1 выпуск</t>
  </si>
  <si>
    <t xml:space="preserve">   ЛОМО ОАО, Обл, 3 выпуск</t>
  </si>
  <si>
    <t xml:space="preserve">   Макси-Групп ОАО, Обл, 1 выпуск</t>
  </si>
  <si>
    <t xml:space="preserve">   Мастер-банк ОАО, Обл, 3 выпуск</t>
  </si>
  <si>
    <t xml:space="preserve">   Матрица Финанс ООО, Обл, 1 выпуск</t>
  </si>
  <si>
    <t xml:space="preserve">   Моссельпром Финанс ООО, Обл, 1 выпуск</t>
  </si>
  <si>
    <t xml:space="preserve">   ОСТ ЗАО, Обл, 2 выпуск</t>
  </si>
  <si>
    <t xml:space="preserve">   Синергия ОАО, Обл, 1 выпуск</t>
  </si>
  <si>
    <t>325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</si>
  <si>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</si>
  <si>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</si>
  <si>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</si>
  <si>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</si>
  <si>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</si>
  <si>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российских эмитентов, не имеющие признаваемую котировку,  всего
в том числе:</t>
  </si>
  <si>
    <t>400</t>
  </si>
  <si>
    <t>410</t>
  </si>
  <si>
    <t>420</t>
  </si>
  <si>
    <t>430</t>
  </si>
  <si>
    <t>440</t>
  </si>
  <si>
    <t xml:space="preserve">   Группа ЛСР ОАО, Обл, 1 выпуск</t>
  </si>
  <si>
    <t xml:space="preserve">   МиГ-Финанс ООО, Обл, 1 выпуск</t>
  </si>
  <si>
    <t>450</t>
  </si>
  <si>
    <t>460</t>
  </si>
  <si>
    <t>470</t>
  </si>
  <si>
    <t>480</t>
  </si>
  <si>
    <t>490</t>
  </si>
  <si>
    <t xml:space="preserve"> - векселя</t>
  </si>
  <si>
    <t>491</t>
  </si>
  <si>
    <t>500</t>
  </si>
  <si>
    <t>510</t>
  </si>
  <si>
    <t>520</t>
  </si>
  <si>
    <t>530</t>
  </si>
  <si>
    <t>540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</si>
  <si>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</si>
  <si>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</si>
  <si>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</si>
  <si>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</si>
  <si>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</si>
  <si>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</si>
  <si>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</si>
  <si>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</si>
  <si>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</si>
  <si>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</si>
  <si>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</si>
  <si>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
в том числе:</t>
  </si>
  <si>
    <t>1200</t>
  </si>
  <si>
    <t>1210</t>
  </si>
  <si>
    <t>1220</t>
  </si>
  <si>
    <t>1230</t>
  </si>
  <si>
    <t xml:space="preserve">   Проценты по вкладу в Банк ФИНАМ ЗАО, 42001810200000000587 (Договор №21/08-587Деп от 21.08.2006)</t>
  </si>
  <si>
    <t xml:space="preserve">   Купон Адамант-Финанс ОАО, Обл, 2 выпуск</t>
  </si>
  <si>
    <t xml:space="preserve">   Купон АЛПИ-Инвест ООО, Обл, 1 выпуск</t>
  </si>
  <si>
    <t xml:space="preserve">   Купон Аркада АПК ООО, Обл, 2 выпуск</t>
  </si>
  <si>
    <t xml:space="preserve">   Купон ГОТЕК ЗАО, Обл, 2 выпуск</t>
  </si>
  <si>
    <t xml:space="preserve">   Купон Группа ЛСР ОАО, Обл, 1 выпуск</t>
  </si>
  <si>
    <t xml:space="preserve">   Купон Евросервис МК ООО, Обл, 1 выпуск</t>
  </si>
  <si>
    <t xml:space="preserve">   Купон ЛОМО ОАО, Обл, 3 выпуск</t>
  </si>
  <si>
    <t xml:space="preserve">   Купон Макси-Групп ОАО, Обл, 1 выпуск</t>
  </si>
  <si>
    <t xml:space="preserve">   Купон Марта Финанс ЗАО, Обл, 3 выпуск</t>
  </si>
  <si>
    <t xml:space="preserve">   Купон Мастер-банк ОАО, Обл, 3 выпуск</t>
  </si>
  <si>
    <t xml:space="preserve">   Купон Матрица Финанс ООО, Обл, 1 выпуск</t>
  </si>
  <si>
    <t xml:space="preserve">   Купон МиГ-Финанс ООО, Обл, 1 выпуск</t>
  </si>
  <si>
    <t xml:space="preserve">   Купон Миракс Групп ООО, Обл, 1 выпуск</t>
  </si>
  <si>
    <t xml:space="preserve">   Купон Моссельпром Финанс ООО, Обл, 1 выпуск</t>
  </si>
  <si>
    <t xml:space="preserve">   Купон ОСТ ЗАО, Обл, 2 выпуск</t>
  </si>
  <si>
    <t xml:space="preserve">   Купон Синергия ОАО, Обл, 1 выпуск</t>
  </si>
  <si>
    <t>1240</t>
  </si>
  <si>
    <t>ИТОГО АКТИВОВ (строки 100 + 200 + 300+ 400 + 500 + 600 + 700 + 800 + 900 +1000 + 1100 + 1200)</t>
  </si>
  <si>
    <t>1300</t>
  </si>
  <si>
    <t xml:space="preserve">ПРИМЕЧАНИЕ 1: Срок возврата вклада </t>
  </si>
  <si>
    <t>Банк ФИНАМ ЗАО, 42001810200000000587 (Договор №21/08-587Деп от 21.08.2006)</t>
  </si>
  <si>
    <t>бессрочный</t>
  </si>
  <si>
    <t>ПРИМЕЧАНИЕ 2: Даты погашения ценных бумаг</t>
  </si>
  <si>
    <t>Адамант-Финанс ОАО, Обл, 2 выпуск</t>
  </si>
  <si>
    <t>20 мая 2010 г.</t>
  </si>
  <si>
    <t>АЛПИ-Инвест ООО, Обл, 1 выпуск</t>
  </si>
  <si>
    <t>21 августа 2009 г.</t>
  </si>
  <si>
    <t>Аркада АПК ООО, Обл, 2 выпуск</t>
  </si>
  <si>
    <t>20 февраля 2009 г.</t>
  </si>
  <si>
    <t>ГОТЕК ЗАО, Обл, 2 выпуск</t>
  </si>
  <si>
    <t>18 июня 2009 г.</t>
  </si>
  <si>
    <t>Группа ЛСР ОАО, Обл, 1 выпуск</t>
  </si>
  <si>
    <t>20 марта 2008 г.</t>
  </si>
  <si>
    <t>Евросервис МК ООО, Обл, 1 выпуск</t>
  </si>
  <si>
    <t>18 декабря 2007 г.</t>
  </si>
  <si>
    <t>ЛОМО ОАО, Обл, 3 выпуск</t>
  </si>
  <si>
    <t>05 сентября 2009 г.</t>
  </si>
  <si>
    <t>Макси-Групп ОАО, Обл, 1 выпуск</t>
  </si>
  <si>
    <t>12 марта 2009 г.</t>
  </si>
  <si>
    <t>Марта Финанс ЗАО, Обл, 3 выпуск</t>
  </si>
  <si>
    <t>02 августа 2011 г.</t>
  </si>
  <si>
    <t>Мастер-банк ОАО, Обл, 3 выпуск</t>
  </si>
  <si>
    <t>30 ноября 2011 г.</t>
  </si>
  <si>
    <t>Матрица Финанс ООО, Обл, 1 выпуск</t>
  </si>
  <si>
    <t>10 декабря 2008 г.</t>
  </si>
  <si>
    <t>МиГ-Финанс ООО, Обл, 1 выпуск</t>
  </si>
  <si>
    <t>03 июня 2009 г.</t>
  </si>
  <si>
    <t>Миракс Групп ООО, Обл, 1 выпуск</t>
  </si>
  <si>
    <t>19 августа 2008 г.</t>
  </si>
  <si>
    <t>Моссельпром Финанс ООО, Обл, 1 выпуск</t>
  </si>
  <si>
    <t>12 декабря 2008 г.</t>
  </si>
  <si>
    <t>ОСТ ЗАО, Обл, 2 выпуск</t>
  </si>
  <si>
    <t>08 мая 2008 г.</t>
  </si>
  <si>
    <t>Синергия ОАО, Обл, 1 выпуск</t>
  </si>
  <si>
    <t>22 апреля 2009 г.</t>
  </si>
  <si>
    <t xml:space="preserve">                                            </t>
  </si>
  <si>
    <t>Попов А.Н.</t>
  </si>
  <si>
    <t xml:space="preserve">     О НЕСОБЛЮДЕНИИ ТРЕБОВАНИЙ К СОСТАВУ И СТРУКТУРЕ АКТИВОВ</t>
  </si>
  <si>
    <t>За период с 01.03.2007 по 30.03.2007</t>
  </si>
  <si>
    <t>Оценочная стоимость ценных бумаг, не имеющих признаваемых котировок, за исключением инвестиционных паев открытых паевых инвестиционных фондов, может составлять не более 10 процентов стоимости активов</t>
  </si>
  <si>
    <t>0 - 10</t>
  </si>
  <si>
    <t>Сумма денежных средств или стоимость иного имущенства (тыс. рублей)</t>
  </si>
  <si>
    <r>
      <t xml:space="preserve">Справка 
</t>
    </r>
    <r>
      <rPr>
        <sz val="12"/>
        <color indexed="8"/>
        <rFont val="Times New Roman"/>
        <family val="1"/>
      </rPr>
      <t>о стоимости чистых активов паевого инвестиционного фонда</t>
    </r>
  </si>
  <si>
    <t>Авиакомпания Самара, Обл, 1            Мастер-банк, Обл, 3                              Матрица Финанс, Обл, 1                           МиГ-Финанс, Обл, 1                      Севкабель-Финанс, Обл, 2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</si>
</sst>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  <numFmt numFmtId="177" formatCode="#,##0.00000"/>
    <numFmt numFmtId="178" formatCode="#,##0.00_ ;\-#,##0.00\ "/>
    <numFmt numFmtId="179" formatCode="0.0000"/>
    <numFmt numFmtId="180" formatCode="0.000000"/>
    <numFmt numFmtId="181" formatCode="mmm/yyyy"/>
    <numFmt numFmtId="182" formatCode="0.00000"/>
    <numFmt numFmtId="183" formatCode="#,##0.00_р_."/>
    <numFmt numFmtId="184" formatCode="[$-FC19]d\ mmmm\ yyyy\ &quot;г.&quot;"/>
    <numFmt numFmtId="185" formatCode="#,##0.00000_р_."/>
    <numFmt numFmtId="186" formatCode="#,##0.00000_ ;\-#,##0.00000\ "/>
    <numFmt numFmtId="187" formatCode="0.00;[Red]0.00"/>
    <numFmt numFmtId="188" formatCode="[$-FC19]d\ mmmm\ yyyy\ &quot;г.&quot;\ h:mm"/>
    <numFmt numFmtId="189" formatCode="hh:mm\ dd/mm/yyyy"/>
    <numFmt numFmtId="190" formatCode="_-* #,##0.00000_р_._-;\-* #,##0.00000_р_._-;_-* &quot;-&quot;?????_р_._-;_-@_-"/>
    <numFmt numFmtId="191" formatCode="#,##0.00###"/>
    <numFmt numFmtId="192" formatCode="#,##0.000000"/>
    <numFmt numFmtId="193" formatCode="#,##0.0000000"/>
    <numFmt numFmtId="194" formatCode="#,##0.000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;[Red]\-#,##0.00"/>
    <numFmt numFmtId="201" formatCode="[$-F800]dddd\,\ mmmm\ dd\,\ yyyy"/>
    <numFmt numFmtId="202" formatCode="#,##0.00_ ;[Red]\-#,##0.00\ "/>
    <numFmt numFmtId="203" formatCode="#,##0.00000_ ;[Red]\-#,##0.00000\ "/>
    <numFmt numFmtId="204" formatCode="dd/mm/yy;@"/>
    <numFmt numFmtId="205" formatCode="0.00000;[Red]0.00000"/>
    <numFmt numFmtId="206" formatCode="0.0%"/>
    <numFmt numFmtId="207" formatCode=";;;"/>
    <numFmt numFmtId="208" formatCode="[$-FC19]dd\ mmmm\ yyyy\ \г/;@"/>
    <numFmt numFmtId="209" formatCode="#,##0.00_р_.;[Red]#,##0.00_р_."/>
    <numFmt numFmtId="210" formatCode="0.000"/>
    <numFmt numFmtId="211" formatCode="0.0"/>
    <numFmt numFmtId="212" formatCode="0.00000%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color indexed="8"/>
      <name val="Courier New"/>
      <family val="3"/>
    </font>
    <font>
      <sz val="10"/>
      <color indexed="8"/>
      <name val="Courier New"/>
      <family val="3"/>
    </font>
    <font>
      <b/>
      <sz val="22"/>
      <name val="Times New Roman"/>
      <family val="1"/>
    </font>
    <font>
      <sz val="6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>
      <alignment horizontal="center" vertical="top"/>
      <protection/>
    </xf>
    <xf numFmtId="0" fontId="10" fillId="2" borderId="0">
      <alignment horizontal="center" vertical="top"/>
      <protection/>
    </xf>
    <xf numFmtId="0" fontId="10" fillId="2" borderId="0">
      <alignment horizontal="center" vertical="top"/>
      <protection/>
    </xf>
    <xf numFmtId="0" fontId="10" fillId="2" borderId="0">
      <alignment horizontal="center" vertical="top"/>
      <protection/>
    </xf>
    <xf numFmtId="0" fontId="10" fillId="2" borderId="0">
      <alignment horizontal="center" vertical="top"/>
      <protection/>
    </xf>
    <xf numFmtId="0" fontId="10" fillId="2" borderId="0">
      <alignment horizontal="center" vertical="top"/>
      <protection/>
    </xf>
    <xf numFmtId="0" fontId="4" fillId="2" borderId="0">
      <alignment horizontal="left" vertical="top"/>
      <protection/>
    </xf>
    <xf numFmtId="0" fontId="11" fillId="2" borderId="0">
      <alignment horizontal="center" vertical="top"/>
      <protection/>
    </xf>
    <xf numFmtId="0" fontId="4" fillId="2" borderId="0">
      <alignment horizontal="center" vertical="top"/>
      <protection/>
    </xf>
    <xf numFmtId="0" fontId="11" fillId="2" borderId="0">
      <alignment horizontal="left" vertical="top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3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11" fillId="2" borderId="0">
      <alignment horizontal="left" vertical="center"/>
      <protection/>
    </xf>
    <xf numFmtId="0" fontId="11" fillId="2" borderId="0">
      <alignment horizontal="left" vertical="center"/>
      <protection/>
    </xf>
    <xf numFmtId="0" fontId="4" fillId="2" borderId="0">
      <alignment horizontal="left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4" fillId="2" borderId="0">
      <alignment horizontal="left"/>
      <protection/>
    </xf>
    <xf numFmtId="0" fontId="11" fillId="2" borderId="0">
      <alignment horizontal="left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202" fontId="5" fillId="0" borderId="1" xfId="0" applyNumberFormat="1" applyFont="1" applyFill="1" applyBorder="1" applyAlignment="1">
      <alignment horizontal="right" vertical="center" wrapText="1"/>
    </xf>
    <xf numFmtId="203" fontId="5" fillId="0" borderId="1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202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/>
    </xf>
    <xf numFmtId="202" fontId="5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/>
    </xf>
    <xf numFmtId="43" fontId="5" fillId="0" borderId="0" xfId="42" applyFont="1" applyFill="1" applyAlignment="1">
      <alignment horizontal="left"/>
    </xf>
    <xf numFmtId="43" fontId="8" fillId="0" borderId="1" xfId="4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202" fontId="5" fillId="0" borderId="3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202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9" fillId="0" borderId="0" xfId="0" applyNumberFormat="1" applyFont="1" applyFill="1" applyAlignment="1">
      <alignment horizontal="right"/>
    </xf>
    <xf numFmtId="43" fontId="5" fillId="0" borderId="0" xfId="42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right"/>
    </xf>
    <xf numFmtId="43" fontId="17" fillId="0" borderId="0" xfId="42" applyFont="1" applyFill="1" applyAlignment="1">
      <alignment horizontal="right"/>
    </xf>
    <xf numFmtId="43" fontId="5" fillId="0" borderId="0" xfId="0" applyNumberFormat="1" applyFont="1" applyFill="1" applyAlignment="1">
      <alignment/>
    </xf>
    <xf numFmtId="43" fontId="5" fillId="0" borderId="2" xfId="42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6" fillId="0" borderId="0" xfId="16" applyFont="1" applyFill="1" applyBorder="1" applyAlignment="1">
      <alignment vertical="center"/>
      <protection/>
    </xf>
    <xf numFmtId="0" fontId="7" fillId="0" borderId="0" xfId="16" applyFont="1" applyFill="1" applyBorder="1" applyAlignment="1">
      <alignment vertical="top" wrapText="1"/>
      <protection/>
    </xf>
    <xf numFmtId="0" fontId="7" fillId="0" borderId="0" xfId="16" applyFont="1" applyFill="1" applyBorder="1" applyAlignment="1">
      <alignment vertical="center"/>
      <protection/>
    </xf>
    <xf numFmtId="0" fontId="7" fillId="0" borderId="0" xfId="16" applyFont="1" applyFill="1" applyBorder="1" applyAlignment="1">
      <alignment vertical="center" wrapText="1"/>
      <protection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207" fontId="5" fillId="0" borderId="0" xfId="0" applyNumberFormat="1" applyFont="1" applyAlignment="1">
      <alignment horizontal="left" vertical="top"/>
    </xf>
    <xf numFmtId="43" fontId="5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0" fontId="5" fillId="0" borderId="2" xfId="0" applyFont="1" applyFill="1" applyBorder="1" applyAlignment="1">
      <alignment wrapText="1"/>
    </xf>
    <xf numFmtId="0" fontId="7" fillId="0" borderId="0" xfId="32" applyFont="1" applyFill="1" applyBorder="1" applyAlignment="1">
      <alignment horizontal="center" vertical="center"/>
      <protection/>
    </xf>
    <xf numFmtId="0" fontId="7" fillId="0" borderId="0" xfId="29" applyFont="1" applyFill="1" applyAlignment="1">
      <alignment horizontal="left" vertical="center" wrapText="1"/>
      <protection/>
    </xf>
    <xf numFmtId="0" fontId="5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4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202" fontId="2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202" fontId="5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/>
    </xf>
    <xf numFmtId="49" fontId="5" fillId="0" borderId="5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21" fillId="0" borderId="0" xfId="0" applyNumberFormat="1" applyFont="1" applyFill="1" applyBorder="1" applyAlignment="1">
      <alignment horizontal="left" vertical="top" wrapText="1"/>
    </xf>
    <xf numFmtId="0" fontId="21" fillId="0" borderId="0" xfId="0" applyNumberFormat="1" applyFont="1" applyFill="1" applyBorder="1" applyAlignment="1">
      <alignment horizontal="left" vertical="top" wrapText="1"/>
    </xf>
    <xf numFmtId="0" fontId="21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 horizontal="left"/>
    </xf>
    <xf numFmtId="204" fontId="1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vertical="center" wrapText="1"/>
    </xf>
    <xf numFmtId="204" fontId="19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/>
    </xf>
    <xf numFmtId="202" fontId="5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0" xfId="18" applyFont="1" applyFill="1" applyBorder="1" applyAlignment="1">
      <alignment vertical="center"/>
      <protection/>
    </xf>
    <xf numFmtId="0" fontId="6" fillId="0" borderId="0" xfId="18" applyFont="1" applyFill="1" applyBorder="1" applyAlignment="1">
      <alignment horizontal="center" vertical="center"/>
      <protection/>
    </xf>
    <xf numFmtId="0" fontId="7" fillId="0" borderId="0" xfId="18" applyFont="1" applyFill="1" applyBorder="1" applyAlignment="1">
      <alignment vertical="center"/>
      <protection/>
    </xf>
    <xf numFmtId="0" fontId="7" fillId="0" borderId="0" xfId="18" applyFont="1" applyFill="1" applyBorder="1" applyAlignment="1">
      <alignment horizontal="center" vertical="center"/>
      <protection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/>
    </xf>
    <xf numFmtId="0" fontId="7" fillId="0" borderId="0" xfId="20" applyFont="1" applyFill="1" applyBorder="1" applyAlignment="1">
      <alignment vertical="top" wrapText="1"/>
      <protection/>
    </xf>
    <xf numFmtId="0" fontId="5" fillId="0" borderId="0" xfId="39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vertical="top" wrapText="1"/>
      <protection/>
    </xf>
    <xf numFmtId="189" fontId="7" fillId="0" borderId="0" xfId="24" applyNumberFormat="1" applyFont="1" applyFill="1" applyBorder="1" applyAlignment="1">
      <alignment wrapText="1"/>
      <protection/>
    </xf>
    <xf numFmtId="0" fontId="7" fillId="0" borderId="0" xfId="35" applyFont="1" applyFill="1" applyAlignment="1">
      <alignment wrapText="1"/>
      <protection/>
    </xf>
    <xf numFmtId="0" fontId="5" fillId="0" borderId="0" xfId="39" applyFont="1" applyFill="1" applyAlignment="1">
      <alignment/>
      <protection/>
    </xf>
    <xf numFmtId="0" fontId="5" fillId="0" borderId="0" xfId="39" applyFont="1" applyFill="1" applyAlignment="1">
      <alignment wrapText="1"/>
      <protection/>
    </xf>
    <xf numFmtId="0" fontId="7" fillId="0" borderId="0" xfId="35" applyFont="1" applyFill="1" applyAlignment="1">
      <alignment horizontal="left" wrapText="1"/>
      <protection/>
    </xf>
    <xf numFmtId="0" fontId="5" fillId="0" borderId="0" xfId="39" applyFont="1">
      <alignment/>
      <protection/>
    </xf>
    <xf numFmtId="0" fontId="5" fillId="0" borderId="0" xfId="39" applyFont="1" applyAlignment="1">
      <alignment horizontal="center" vertical="center"/>
      <protection/>
    </xf>
    <xf numFmtId="0" fontId="7" fillId="0" borderId="0" xfId="24" applyFont="1" applyFill="1" applyBorder="1" applyAlignment="1">
      <alignment horizontal="left" vertical="top" wrapText="1"/>
      <protection/>
    </xf>
    <xf numFmtId="0" fontId="5" fillId="0" borderId="2" xfId="39" applyFont="1" applyBorder="1" applyAlignment="1">
      <alignment/>
      <protection/>
    </xf>
    <xf numFmtId="0" fontId="5" fillId="0" borderId="0" xfId="39" applyFont="1" applyBorder="1" applyAlignment="1">
      <alignment/>
      <protection/>
    </xf>
    <xf numFmtId="0" fontId="8" fillId="0" borderId="6" xfId="39" applyFont="1" applyBorder="1" applyAlignment="1">
      <alignment horizontal="center" vertical="center" wrapText="1"/>
      <protection/>
    </xf>
    <xf numFmtId="0" fontId="8" fillId="0" borderId="3" xfId="39" applyFont="1" applyBorder="1" applyAlignment="1">
      <alignment horizontal="center" vertical="center" wrapText="1"/>
      <protection/>
    </xf>
    <xf numFmtId="14" fontId="8" fillId="0" borderId="7" xfId="39" applyNumberFormat="1" applyFont="1" applyBorder="1" applyAlignment="1">
      <alignment horizontal="center" vertical="center" wrapText="1"/>
      <protection/>
    </xf>
    <xf numFmtId="14" fontId="8" fillId="0" borderId="4" xfId="39" applyNumberFormat="1" applyFont="1" applyBorder="1" applyAlignment="1">
      <alignment horizontal="center" vertical="center" wrapText="1"/>
      <protection/>
    </xf>
    <xf numFmtId="0" fontId="5" fillId="0" borderId="1" xfId="39" applyFont="1" applyBorder="1" applyAlignment="1">
      <alignment horizontal="center" wrapText="1"/>
      <protection/>
    </xf>
    <xf numFmtId="0" fontId="5" fillId="0" borderId="4" xfId="39" applyFont="1" applyBorder="1" applyAlignment="1">
      <alignment horizontal="center" vertical="top" wrapText="1"/>
      <protection/>
    </xf>
    <xf numFmtId="0" fontId="5" fillId="0" borderId="1" xfId="39" applyFont="1" applyBorder="1" applyAlignment="1">
      <alignment horizontal="center" vertical="center" wrapText="1"/>
      <protection/>
    </xf>
    <xf numFmtId="4" fontId="5" fillId="0" borderId="1" xfId="39" applyNumberFormat="1" applyFont="1" applyBorder="1" applyAlignment="1">
      <alignment horizontal="right" vertical="center" wrapText="1"/>
      <protection/>
    </xf>
    <xf numFmtId="0" fontId="5" fillId="0" borderId="0" xfId="39" applyFont="1" applyAlignment="1">
      <alignment wrapText="1"/>
      <protection/>
    </xf>
    <xf numFmtId="4" fontId="5" fillId="0" borderId="1" xfId="39" applyNumberFormat="1" applyFont="1" applyBorder="1">
      <alignment/>
      <protection/>
    </xf>
    <xf numFmtId="4" fontId="7" fillId="2" borderId="1" xfId="27" applyNumberFormat="1" applyFont="1" applyBorder="1" applyAlignment="1">
      <alignment horizontal="right" vertical="center" wrapText="1"/>
      <protection/>
    </xf>
    <xf numFmtId="177" fontId="7" fillId="2" borderId="1" xfId="27" applyNumberFormat="1" applyFont="1" applyBorder="1" applyAlignment="1">
      <alignment horizontal="right" vertical="center" wrapText="1"/>
      <protection/>
    </xf>
    <xf numFmtId="0" fontId="5" fillId="0" borderId="0" xfId="39" applyFont="1" applyAlignment="1">
      <alignment horizontal="center"/>
      <protection/>
    </xf>
    <xf numFmtId="0" fontId="7" fillId="0" borderId="0" xfId="30" applyFont="1" applyFill="1" applyAlignment="1">
      <alignment vertical="center" wrapText="1"/>
      <protection/>
    </xf>
    <xf numFmtId="0" fontId="7" fillId="0" borderId="0" xfId="35" applyFont="1" applyFill="1" applyAlignment="1">
      <alignment/>
      <protection/>
    </xf>
    <xf numFmtId="0" fontId="5" fillId="0" borderId="0" xfId="39" applyFont="1" applyAlignment="1">
      <alignment/>
      <protection/>
    </xf>
    <xf numFmtId="0" fontId="7" fillId="0" borderId="0" xfId="30" applyFont="1" applyFill="1" applyAlignment="1">
      <alignment horizontal="left" vertical="center" wrapText="1"/>
      <protection/>
    </xf>
    <xf numFmtId="0" fontId="7" fillId="0" borderId="0" xfId="35" applyFont="1" applyFill="1" applyAlignment="1">
      <alignment horizontal="left"/>
      <protection/>
    </xf>
    <xf numFmtId="0" fontId="7" fillId="0" borderId="0" xfId="33" applyFont="1" applyFill="1" applyBorder="1" applyAlignment="1">
      <alignment horizontal="center" vertical="center"/>
      <protection/>
    </xf>
    <xf numFmtId="0" fontId="5" fillId="0" borderId="0" xfId="39" applyFont="1" applyFill="1" applyAlignment="1">
      <alignment horizontal="left"/>
      <protection/>
    </xf>
    <xf numFmtId="0" fontId="5" fillId="0" borderId="0" xfId="39" applyFont="1" applyFill="1">
      <alignment/>
      <protection/>
    </xf>
    <xf numFmtId="0" fontId="5" fillId="0" borderId="0" xfId="39" applyFont="1" applyFill="1" applyAlignment="1">
      <alignment horizontal="center"/>
      <protection/>
    </xf>
    <xf numFmtId="0" fontId="8" fillId="0" borderId="8" xfId="39" applyFont="1" applyBorder="1" applyAlignment="1">
      <alignment horizontal="center" vertical="center" wrapText="1"/>
      <protection/>
    </xf>
    <xf numFmtId="0" fontId="8" fillId="0" borderId="7" xfId="39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7" fillId="0" borderId="0" xfId="17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17" applyFont="1" applyFill="1" applyBorder="1" applyAlignment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7" fillId="0" borderId="0" xfId="19" applyFont="1" applyFill="1" applyBorder="1" applyAlignment="1">
      <alignment horizontal="center" vertical="center"/>
      <protection/>
    </xf>
    <xf numFmtId="49" fontId="16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0" fontId="6" fillId="0" borderId="0" xfId="19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16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6" fillId="0" borderId="0" xfId="16" applyFont="1" applyFill="1" applyBorder="1" applyAlignment="1">
      <alignment horizontal="center" vertical="center"/>
      <protection/>
    </xf>
    <xf numFmtId="0" fontId="8" fillId="0" borderId="6" xfId="39" applyFont="1" applyBorder="1" applyAlignment="1">
      <alignment horizontal="center" vertical="center" wrapText="1"/>
      <protection/>
    </xf>
    <xf numFmtId="0" fontId="8" fillId="0" borderId="9" xfId="39" applyFont="1" applyBorder="1" applyAlignment="1">
      <alignment horizontal="center" vertical="center" wrapText="1"/>
      <protection/>
    </xf>
    <xf numFmtId="0" fontId="5" fillId="0" borderId="1" xfId="39" applyFont="1" applyBorder="1" applyAlignment="1">
      <alignment horizontal="left" vertical="center" wrapText="1"/>
      <protection/>
    </xf>
    <xf numFmtId="0" fontId="23" fillId="0" borderId="1" xfId="39" applyFont="1" applyBorder="1" applyAlignment="1">
      <alignment horizontal="left" vertical="center" wrapText="1" indent="1"/>
      <protection/>
    </xf>
    <xf numFmtId="0" fontId="8" fillId="0" borderId="1" xfId="39" applyFont="1" applyBorder="1" applyAlignment="1">
      <alignment horizontal="left" vertical="center" wrapText="1"/>
      <protection/>
    </xf>
    <xf numFmtId="0" fontId="5" fillId="0" borderId="0" xfId="39" applyFont="1" applyFill="1" applyBorder="1" applyAlignment="1">
      <alignment horizontal="center" vertical="center"/>
      <protection/>
    </xf>
    <xf numFmtId="0" fontId="7" fillId="0" borderId="10" xfId="33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horizontal="center" vertical="center" wrapText="1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5" fillId="0" borderId="1" xfId="39" applyFont="1" applyBorder="1" applyAlignment="1">
      <alignment horizontal="center" vertical="top" wrapText="1"/>
      <protection/>
    </xf>
    <xf numFmtId="0" fontId="7" fillId="0" borderId="0" xfId="22" applyFont="1" applyFill="1" applyBorder="1" applyAlignment="1">
      <alignment horizontal="center" vertical="top" wrapText="1"/>
      <protection/>
    </xf>
    <xf numFmtId="188" fontId="6" fillId="0" borderId="0" xfId="24" applyNumberFormat="1" applyFont="1" applyFill="1" applyBorder="1" applyAlignment="1">
      <alignment horizontal="left"/>
      <protection/>
    </xf>
  </cellXfs>
  <cellStyles count="30">
    <cellStyle name="Normal" xfId="0"/>
    <cellStyle name="S0" xfId="15"/>
    <cellStyle name="S0_Изменение стоимости чистых активов~2" xfId="16"/>
    <cellStyle name="S0_Прирост имущества~14" xfId="17"/>
    <cellStyle name="S0_Справка о несоблюдении требований~1" xfId="18"/>
    <cellStyle name="S0_Справка о стоимости активов~2" xfId="19"/>
    <cellStyle name="S0_СЧА_New1" xfId="20"/>
    <cellStyle name="S1" xfId="21"/>
    <cellStyle name="S1_СЧА_New1" xfId="22"/>
    <cellStyle name="S2" xfId="23"/>
    <cellStyle name="S2_СЧА_New1" xfId="24"/>
    <cellStyle name="S3" xfId="25"/>
    <cellStyle name="S4" xfId="26"/>
    <cellStyle name="S5" xfId="27"/>
    <cellStyle name="S6" xfId="28"/>
    <cellStyle name="S6_Изменение стоимости чистых активов~2" xfId="29"/>
    <cellStyle name="S6_СЧА_New1" xfId="30"/>
    <cellStyle name="S7" xfId="31"/>
    <cellStyle name="S7_Изменение стоимости чистых активов~2" xfId="32"/>
    <cellStyle name="S7_СЧА_New1" xfId="33"/>
    <cellStyle name="S8" xfId="34"/>
    <cellStyle name="S8_СЧА_New1" xfId="35"/>
    <cellStyle name="Hyperlink" xfId="36"/>
    <cellStyle name="Currency" xfId="37"/>
    <cellStyle name="Currency [0]" xfId="38"/>
    <cellStyle name="Обычный_СЧА_New1" xfId="39"/>
    <cellStyle name="Followed Hyperlink" xfId="40"/>
    <cellStyle name="Percent" xfId="41"/>
    <cellStyle name="Comma" xfId="42"/>
    <cellStyle name="Comma [0]" xfId="43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B1:H35"/>
  <sheetViews>
    <sheetView tabSelected="1" zoomScaleSheetLayoutView="100" workbookViewId="0" topLeftCell="B1">
      <selection activeCell="E20" sqref="E20"/>
    </sheetView>
  </sheetViews>
  <sheetFormatPr defaultColWidth="9.140625" defaultRowHeight="12.75"/>
  <cols>
    <col min="1" max="1" width="0.5625" style="1" hidden="1" customWidth="1"/>
    <col min="2" max="3" width="31.00390625" style="1" customWidth="1"/>
    <col min="4" max="4" width="18.00390625" style="1" customWidth="1"/>
    <col min="5" max="5" width="16.28125" style="1" customWidth="1"/>
    <col min="6" max="6" width="26.421875" style="1" customWidth="1"/>
    <col min="7" max="7" width="18.140625" style="1" customWidth="1"/>
    <col min="8" max="8" width="16.7109375" style="1" customWidth="1"/>
    <col min="9" max="16384" width="9.140625" style="1" customWidth="1"/>
  </cols>
  <sheetData>
    <row r="1" spans="3:6" ht="27">
      <c r="C1" s="109"/>
      <c r="D1" s="108" t="s">
        <v>76</v>
      </c>
      <c r="E1" s="109"/>
      <c r="F1" s="109"/>
    </row>
    <row r="2" spans="3:6" ht="22.5">
      <c r="C2" s="109"/>
      <c r="D2" s="110" t="s">
        <v>328</v>
      </c>
      <c r="E2" s="109"/>
      <c r="F2" s="109"/>
    </row>
    <row r="3" spans="3:6" ht="15.75">
      <c r="C3" s="111"/>
      <c r="D3" s="8" t="s">
        <v>329</v>
      </c>
      <c r="E3" s="109"/>
      <c r="F3" s="109"/>
    </row>
    <row r="4" spans="3:4" ht="6.75" customHeight="1">
      <c r="C4" s="68"/>
      <c r="D4" s="8"/>
    </row>
    <row r="5" spans="3:6" ht="15.75">
      <c r="C5" s="112"/>
      <c r="D5" s="113" t="s">
        <v>69</v>
      </c>
      <c r="E5" s="112"/>
      <c r="F5" s="112"/>
    </row>
    <row r="6" spans="3:6" ht="15.75">
      <c r="C6" s="4"/>
      <c r="D6" s="80" t="s">
        <v>169</v>
      </c>
      <c r="E6" s="4"/>
      <c r="F6" s="4"/>
    </row>
    <row r="7" spans="3:6" ht="15.75">
      <c r="C7" s="114"/>
      <c r="D7" s="115" t="s">
        <v>70</v>
      </c>
      <c r="E7" s="114"/>
      <c r="F7" s="114"/>
    </row>
    <row r="8" spans="3:6" ht="15.75">
      <c r="C8" s="4"/>
      <c r="D8" s="80" t="s">
        <v>84</v>
      </c>
      <c r="E8" s="4"/>
      <c r="F8" s="4"/>
    </row>
    <row r="9" spans="3:6" ht="15.75">
      <c r="C9" s="4"/>
      <c r="D9" s="80" t="s">
        <v>165</v>
      </c>
      <c r="E9" s="4"/>
      <c r="F9" s="4"/>
    </row>
    <row r="10" ht="10.5" customHeight="1"/>
    <row r="11" ht="13.5" customHeight="1">
      <c r="B11" s="109" t="s">
        <v>45</v>
      </c>
    </row>
    <row r="12" ht="9.75" customHeight="1"/>
    <row r="13" spans="2:6" ht="63">
      <c r="B13" s="23" t="s">
        <v>51</v>
      </c>
      <c r="C13" s="23" t="s">
        <v>50</v>
      </c>
      <c r="D13" s="23" t="s">
        <v>49</v>
      </c>
      <c r="E13" s="23" t="s">
        <v>48</v>
      </c>
      <c r="F13" s="23" t="s">
        <v>47</v>
      </c>
    </row>
    <row r="14" spans="2:6" ht="15.75">
      <c r="B14" s="9">
        <v>1</v>
      </c>
      <c r="C14" s="9">
        <v>2</v>
      </c>
      <c r="D14" s="9">
        <v>3</v>
      </c>
      <c r="E14" s="9">
        <v>4</v>
      </c>
      <c r="F14" s="9">
        <v>5</v>
      </c>
    </row>
    <row r="15" ht="9.75" customHeight="1"/>
    <row r="16" ht="15.75">
      <c r="B16" s="109" t="s">
        <v>46</v>
      </c>
    </row>
    <row r="17" ht="9.75" customHeight="1"/>
    <row r="18" ht="15.75">
      <c r="B18" s="1" t="s">
        <v>74</v>
      </c>
    </row>
    <row r="19" ht="9.75" customHeight="1"/>
    <row r="20" spans="2:8" ht="110.25">
      <c r="B20" s="23" t="s">
        <v>52</v>
      </c>
      <c r="C20" s="23" t="s">
        <v>53</v>
      </c>
      <c r="D20" s="23" t="s">
        <v>44</v>
      </c>
      <c r="E20" s="23" t="s">
        <v>54</v>
      </c>
      <c r="F20" s="23" t="s">
        <v>55</v>
      </c>
      <c r="G20" s="23" t="s">
        <v>56</v>
      </c>
      <c r="H20" s="23" t="s">
        <v>57</v>
      </c>
    </row>
    <row r="21" spans="2:8" ht="15.75">
      <c r="B21" s="9">
        <v>1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</row>
    <row r="22" spans="2:8" ht="146.25" customHeight="1">
      <c r="B22" s="116" t="s">
        <v>330</v>
      </c>
      <c r="C22" s="116" t="s">
        <v>334</v>
      </c>
      <c r="D22" s="117">
        <v>20902.7482</v>
      </c>
      <c r="E22" s="118">
        <v>11.1296</v>
      </c>
      <c r="F22" s="118" t="s">
        <v>331</v>
      </c>
      <c r="G22" s="119">
        <v>39147</v>
      </c>
      <c r="H22" s="119">
        <v>39148</v>
      </c>
    </row>
    <row r="23" spans="2:8" ht="15.75">
      <c r="B23" s="120"/>
      <c r="C23" s="120"/>
      <c r="D23" s="120"/>
      <c r="E23" s="120"/>
      <c r="F23" s="120"/>
      <c r="G23" s="121"/>
      <c r="H23" s="121"/>
    </row>
    <row r="24" ht="15.75">
      <c r="B24" s="1" t="s">
        <v>75</v>
      </c>
    </row>
    <row r="26" spans="2:8" ht="108.75" customHeight="1">
      <c r="B26" s="23" t="s">
        <v>52</v>
      </c>
      <c r="C26" s="23" t="s">
        <v>58</v>
      </c>
      <c r="D26" s="23" t="s">
        <v>332</v>
      </c>
      <c r="E26" s="23" t="s">
        <v>59</v>
      </c>
      <c r="F26" s="23" t="s">
        <v>60</v>
      </c>
      <c r="G26" s="23" t="s">
        <v>56</v>
      </c>
      <c r="H26" s="23" t="s">
        <v>61</v>
      </c>
    </row>
    <row r="27" spans="2:8" ht="15.75">
      <c r="B27" s="9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</row>
    <row r="28" spans="2:8" ht="15.75">
      <c r="B28" s="122"/>
      <c r="C28" s="123"/>
      <c r="D28" s="124"/>
      <c r="E28" s="124"/>
      <c r="F28" s="124"/>
      <c r="G28" s="125"/>
      <c r="H28" s="125"/>
    </row>
    <row r="29" spans="2:8" ht="15.75">
      <c r="B29" s="122"/>
      <c r="C29" s="123"/>
      <c r="D29" s="124"/>
      <c r="E29" s="124"/>
      <c r="F29" s="124"/>
      <c r="G29" s="125"/>
      <c r="H29" s="125"/>
    </row>
    <row r="31" spans="2:5" ht="15.75">
      <c r="B31" s="1" t="s">
        <v>138</v>
      </c>
      <c r="D31" s="25"/>
      <c r="E31" s="19" t="s">
        <v>327</v>
      </c>
    </row>
    <row r="32" ht="15.75">
      <c r="E32" s="21"/>
    </row>
    <row r="33" ht="15.75">
      <c r="E33" s="19"/>
    </row>
    <row r="34" spans="2:5" ht="15.75">
      <c r="B34" s="1" t="s">
        <v>5</v>
      </c>
      <c r="E34" s="19"/>
    </row>
    <row r="35" spans="2:5" ht="15.75">
      <c r="B35" s="1" t="s">
        <v>154</v>
      </c>
      <c r="D35" s="25"/>
      <c r="E35" s="19" t="s">
        <v>129</v>
      </c>
    </row>
  </sheetData>
  <printOptions horizontalCentered="1"/>
  <pageMargins left="0.7874015748031497" right="0.3937007874015748" top="0.7874015748031497" bottom="0.5905511811023623" header="0" footer="0"/>
  <pageSetup horizontalDpi="600" verticalDpi="600" orientation="landscape" paperSize="9" scale="86" r:id="rId1"/>
  <rowBreaks count="1" manualBreakCount="1">
    <brk id="36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V52"/>
  <sheetViews>
    <sheetView view="pageBreakPreview" zoomScale="60" workbookViewId="0" topLeftCell="A21">
      <selection activeCell="L25" sqref="L25"/>
    </sheetView>
  </sheetViews>
  <sheetFormatPr defaultColWidth="9.140625" defaultRowHeight="12.75"/>
  <cols>
    <col min="1" max="1" width="57.28125" style="7" customWidth="1"/>
    <col min="2" max="2" width="10.8515625" style="7" customWidth="1"/>
    <col min="3" max="3" width="16.28125" style="39" customWidth="1"/>
    <col min="4" max="4" width="16.28125" style="7" customWidth="1"/>
    <col min="5" max="5" width="15.421875" style="41" customWidth="1"/>
    <col min="6" max="16384" width="9.140625" style="1" customWidth="1"/>
  </cols>
  <sheetData>
    <row r="1" spans="1:5" ht="27">
      <c r="A1" s="166" t="s">
        <v>67</v>
      </c>
      <c r="B1" s="166"/>
      <c r="C1" s="166"/>
      <c r="D1" s="166"/>
      <c r="E1" s="38"/>
    </row>
    <row r="2" spans="1:5" ht="15.75">
      <c r="A2" s="167" t="s">
        <v>174</v>
      </c>
      <c r="B2" s="167"/>
      <c r="C2" s="167"/>
      <c r="D2" s="167"/>
      <c r="E2" s="38"/>
    </row>
    <row r="3" ht="6.75" customHeight="1">
      <c r="E3" s="38"/>
    </row>
    <row r="4" spans="1:5" ht="15.75">
      <c r="A4" s="168" t="s">
        <v>69</v>
      </c>
      <c r="B4" s="168"/>
      <c r="C4" s="168"/>
      <c r="D4" s="168"/>
      <c r="E4" s="40"/>
    </row>
    <row r="5" spans="1:5" ht="15.75">
      <c r="A5" s="164" t="s">
        <v>169</v>
      </c>
      <c r="B5" s="164"/>
      <c r="C5" s="164"/>
      <c r="D5" s="164"/>
      <c r="E5" s="40"/>
    </row>
    <row r="6" spans="1:22" ht="15.75">
      <c r="A6" s="165" t="s">
        <v>70</v>
      </c>
      <c r="B6" s="165"/>
      <c r="C6" s="165"/>
      <c r="D6" s="165"/>
      <c r="E6" s="40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.75">
      <c r="A7" s="164" t="s">
        <v>84</v>
      </c>
      <c r="B7" s="164"/>
      <c r="C7" s="164"/>
      <c r="D7" s="164"/>
      <c r="E7" s="4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.75">
      <c r="A8" s="164" t="s">
        <v>165</v>
      </c>
      <c r="B8" s="164"/>
      <c r="C8" s="164"/>
      <c r="D8" s="164"/>
      <c r="E8" s="40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2:22" ht="15.75">
      <c r="B9" s="36"/>
      <c r="C9" s="37"/>
      <c r="D9" s="37" t="s">
        <v>172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31.5">
      <c r="A10" s="22" t="s">
        <v>7</v>
      </c>
      <c r="B10" s="22" t="s">
        <v>68</v>
      </c>
      <c r="C10" s="27" t="s">
        <v>175</v>
      </c>
      <c r="D10" s="27" t="s">
        <v>176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.75">
      <c r="A11" s="28">
        <v>1</v>
      </c>
      <c r="B11" s="28">
        <v>2</v>
      </c>
      <c r="C11" s="28">
        <v>3</v>
      </c>
      <c r="D11" s="28">
        <v>4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.75">
      <c r="A12" s="29" t="s">
        <v>8</v>
      </c>
      <c r="B12" s="11">
        <v>10</v>
      </c>
      <c r="C12" s="13">
        <v>339111.70836</v>
      </c>
      <c r="D12" s="13">
        <v>749483.03433</v>
      </c>
      <c r="E12" s="4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5.75">
      <c r="A13" s="29" t="s">
        <v>9</v>
      </c>
      <c r="B13" s="11">
        <v>20</v>
      </c>
      <c r="C13" s="13">
        <v>353256.06563</v>
      </c>
      <c r="D13" s="13">
        <v>756304.53864</v>
      </c>
      <c r="E13" s="42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5.75">
      <c r="A14" s="29" t="s">
        <v>10</v>
      </c>
      <c r="B14" s="11">
        <v>30</v>
      </c>
      <c r="C14" s="13">
        <f>C12-C13</f>
        <v>-14144.357270000037</v>
      </c>
      <c r="D14" s="13">
        <f>D12-D13</f>
        <v>-6821.504309999989</v>
      </c>
      <c r="E14" s="42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47.25">
      <c r="A15" s="29" t="s">
        <v>34</v>
      </c>
      <c r="B15" s="11">
        <v>40</v>
      </c>
      <c r="C15" s="13">
        <v>0</v>
      </c>
      <c r="D15" s="13">
        <v>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47.25">
      <c r="A16" s="29" t="s">
        <v>33</v>
      </c>
      <c r="B16" s="11">
        <v>50</v>
      </c>
      <c r="C16" s="13">
        <v>0</v>
      </c>
      <c r="D16" s="13"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47.25">
      <c r="A17" s="29" t="s">
        <v>168</v>
      </c>
      <c r="B17" s="11">
        <v>60</v>
      </c>
      <c r="C17" s="13">
        <f>C15-C16</f>
        <v>0</v>
      </c>
      <c r="D17" s="13">
        <f>D15-D16</f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.75">
      <c r="A18" s="29" t="s">
        <v>11</v>
      </c>
      <c r="B18" s="11">
        <v>70</v>
      </c>
      <c r="C18" s="13">
        <v>0</v>
      </c>
      <c r="D18" s="13">
        <v>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5.75">
      <c r="A19" s="29" t="s">
        <v>12</v>
      </c>
      <c r="B19" s="11">
        <v>80</v>
      </c>
      <c r="C19" s="13">
        <v>0</v>
      </c>
      <c r="D19" s="13">
        <v>0</v>
      </c>
      <c r="E19" s="4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.75">
      <c r="A20" s="29" t="s">
        <v>35</v>
      </c>
      <c r="B20" s="11">
        <v>90</v>
      </c>
      <c r="C20" s="13">
        <f>C18-C19</f>
        <v>0</v>
      </c>
      <c r="D20" s="13">
        <f>D18-D19</f>
        <v>0</v>
      </c>
      <c r="E20" s="4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31.5">
      <c r="A21" s="29" t="s">
        <v>36</v>
      </c>
      <c r="B21" s="11">
        <v>100</v>
      </c>
      <c r="C21" s="13">
        <v>2468.913</v>
      </c>
      <c r="D21" s="13">
        <v>4010.22554</v>
      </c>
      <c r="E21" s="43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.75">
      <c r="A22" s="29" t="s">
        <v>13</v>
      </c>
      <c r="B22" s="11">
        <v>110</v>
      </c>
      <c r="C22" s="13">
        <v>107.4738</v>
      </c>
      <c r="D22" s="13">
        <v>2038.7816</v>
      </c>
      <c r="E22" s="44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.75">
      <c r="A23" s="29" t="s">
        <v>37</v>
      </c>
      <c r="B23" s="11">
        <v>120</v>
      </c>
      <c r="C23" s="13">
        <v>0</v>
      </c>
      <c r="D23" s="13">
        <v>0</v>
      </c>
      <c r="E23" s="4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5.75">
      <c r="A24" s="30" t="s">
        <v>38</v>
      </c>
      <c r="B24" s="11">
        <v>130</v>
      </c>
      <c r="C24" s="13">
        <v>0</v>
      </c>
      <c r="D24" s="13">
        <v>0</v>
      </c>
      <c r="E24" s="43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>
      <c r="A25" s="29" t="s">
        <v>166</v>
      </c>
      <c r="B25" s="31">
        <v>140</v>
      </c>
      <c r="C25" s="32">
        <f>C26+C27+C28</f>
        <v>-226.59786000000003</v>
      </c>
      <c r="D25" s="32">
        <v>49928.49493</v>
      </c>
      <c r="E25" s="43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5.75">
      <c r="A26" s="33" t="s">
        <v>0</v>
      </c>
      <c r="B26" s="11" t="s">
        <v>14</v>
      </c>
      <c r="C26" s="13">
        <v>52.10776</v>
      </c>
      <c r="D26" s="13">
        <v>49928.49493</v>
      </c>
      <c r="E26" s="4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5.75">
      <c r="A27" s="29" t="s">
        <v>1</v>
      </c>
      <c r="B27" s="11" t="s">
        <v>15</v>
      </c>
      <c r="C27" s="13">
        <v>-278.70562</v>
      </c>
      <c r="D27" s="13"/>
      <c r="E27" s="43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5.75">
      <c r="A28" s="29" t="s">
        <v>16</v>
      </c>
      <c r="B28" s="11" t="s">
        <v>17</v>
      </c>
      <c r="C28" s="13">
        <v>0</v>
      </c>
      <c r="D28" s="13">
        <v>0</v>
      </c>
      <c r="E28" s="4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47.25">
      <c r="A29" s="29" t="s">
        <v>167</v>
      </c>
      <c r="B29" s="11" t="s">
        <v>18</v>
      </c>
      <c r="C29" s="13">
        <f>C30+C31+C32</f>
        <v>-5.13144</v>
      </c>
      <c r="D29" s="13">
        <v>5.03127</v>
      </c>
      <c r="E29" s="4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5.75">
      <c r="A30" s="29" t="s">
        <v>0</v>
      </c>
      <c r="B30" s="11" t="s">
        <v>19</v>
      </c>
      <c r="C30" s="13">
        <v>0</v>
      </c>
      <c r="D30" s="13">
        <v>0</v>
      </c>
      <c r="E30" s="4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5.75">
      <c r="A31" s="29" t="s">
        <v>1</v>
      </c>
      <c r="B31" s="11" t="s">
        <v>20</v>
      </c>
      <c r="C31" s="13">
        <v>-5.13144</v>
      </c>
      <c r="D31" s="13">
        <v>5.03127</v>
      </c>
      <c r="E31" s="4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5.75">
      <c r="A32" s="29" t="s">
        <v>21</v>
      </c>
      <c r="B32" s="11" t="s">
        <v>22</v>
      </c>
      <c r="C32" s="13">
        <v>0</v>
      </c>
      <c r="D32" s="13">
        <v>0</v>
      </c>
      <c r="E32" s="4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5.75">
      <c r="A33" s="29" t="s">
        <v>2</v>
      </c>
      <c r="B33" s="11" t="s">
        <v>23</v>
      </c>
      <c r="C33" s="13">
        <v>0</v>
      </c>
      <c r="D33" s="13">
        <v>0</v>
      </c>
      <c r="E33" s="4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47.25">
      <c r="A34" s="29" t="s">
        <v>39</v>
      </c>
      <c r="B34" s="11" t="s">
        <v>24</v>
      </c>
      <c r="C34" s="13">
        <v>0</v>
      </c>
      <c r="D34" s="13">
        <v>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63">
      <c r="A35" s="29" t="s">
        <v>40</v>
      </c>
      <c r="B35" s="11" t="s">
        <v>25</v>
      </c>
      <c r="C35" s="13">
        <v>629.7372</v>
      </c>
      <c r="D35" s="13">
        <v>6005.72312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5.75">
      <c r="A36" s="29" t="s">
        <v>26</v>
      </c>
      <c r="B36" s="11" t="s">
        <v>27</v>
      </c>
      <c r="C36" s="13">
        <v>586.22107</v>
      </c>
      <c r="D36" s="13">
        <v>1027.60957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5.75">
      <c r="A37" s="29" t="s">
        <v>28</v>
      </c>
      <c r="B37" s="11" t="s">
        <v>29</v>
      </c>
      <c r="C37" s="13">
        <v>0</v>
      </c>
      <c r="D37" s="13">
        <v>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5.75">
      <c r="A38" s="29" t="s">
        <v>30</v>
      </c>
      <c r="B38" s="11" t="s">
        <v>31</v>
      </c>
      <c r="C38" s="13">
        <v>0</v>
      </c>
      <c r="D38" s="13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47.25">
      <c r="A39" s="29" t="s">
        <v>41</v>
      </c>
      <c r="B39" s="11" t="s">
        <v>32</v>
      </c>
      <c r="C39" s="13">
        <v>44264.29175</v>
      </c>
      <c r="D39" s="13">
        <v>213446.55802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47.25">
      <c r="A40" s="29" t="s">
        <v>42</v>
      </c>
      <c r="B40" s="11" t="s">
        <v>142</v>
      </c>
      <c r="C40" s="13">
        <v>43088.65118</v>
      </c>
      <c r="D40" s="13">
        <v>137547.15928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5" ht="94.5">
      <c r="A41" s="29" t="s">
        <v>43</v>
      </c>
      <c r="B41" s="11">
        <v>200</v>
      </c>
      <c r="C41" s="34">
        <f>C14+C17+C20+C21+C22+C23+C24+C25+C29+C34+C37+C39-C35-C40</f>
        <v>-11253.79640000004</v>
      </c>
      <c r="D41" s="34">
        <v>119054.704</v>
      </c>
      <c r="E41" s="1"/>
    </row>
    <row r="42" spans="1:5" ht="15.75">
      <c r="A42" s="16"/>
      <c r="B42" s="45"/>
      <c r="C42" s="46"/>
      <c r="D42" s="45"/>
      <c r="E42" s="43"/>
    </row>
    <row r="43" spans="3:5" ht="15.75">
      <c r="C43" s="47"/>
      <c r="D43" s="48"/>
      <c r="E43" s="43"/>
    </row>
    <row r="44" spans="1:5" ht="15.75">
      <c r="A44" s="7" t="s">
        <v>138</v>
      </c>
      <c r="B44" s="49"/>
      <c r="C44" s="19" t="s">
        <v>327</v>
      </c>
      <c r="D44" s="50"/>
      <c r="E44" s="51"/>
    </row>
    <row r="45" spans="3:5" ht="15.75">
      <c r="C45" s="26"/>
      <c r="D45" s="50"/>
      <c r="E45" s="43"/>
    </row>
    <row r="46" spans="1:5" ht="15.75">
      <c r="A46" s="7" t="s">
        <v>5</v>
      </c>
      <c r="C46" s="26"/>
      <c r="E46" s="43"/>
    </row>
    <row r="47" spans="1:5" ht="15.75">
      <c r="A47" s="7" t="s">
        <v>177</v>
      </c>
      <c r="B47" s="52"/>
      <c r="C47" s="26" t="s">
        <v>129</v>
      </c>
      <c r="D47" s="50"/>
      <c r="E47" s="43"/>
    </row>
    <row r="48" ht="15.75">
      <c r="E48" s="43"/>
    </row>
    <row r="49" ht="15.75">
      <c r="E49" s="43"/>
    </row>
    <row r="50" ht="15.75">
      <c r="E50" s="43"/>
    </row>
    <row r="51" ht="15.75">
      <c r="E51" s="43"/>
    </row>
    <row r="52" ht="15.75">
      <c r="E52" s="43"/>
    </row>
  </sheetData>
  <mergeCells count="7">
    <mergeCell ref="A6:D6"/>
    <mergeCell ref="A7:D7"/>
    <mergeCell ref="A8:D8"/>
    <mergeCell ref="A1:D1"/>
    <mergeCell ref="A2:D2"/>
    <mergeCell ref="A4:D4"/>
    <mergeCell ref="A5:D5"/>
  </mergeCells>
  <printOptions/>
  <pageMargins left="0.7874015748031497" right="0.3937007874015748" top="0.5905511811023623" bottom="0.7874015748031497" header="0" footer="0"/>
  <pageSetup horizontalDpi="600" verticalDpi="600" orientation="portrait" paperSize="9" scale="90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H139"/>
  <sheetViews>
    <sheetView view="pageBreakPreview" zoomScale="60" workbookViewId="0" topLeftCell="A97">
      <selection activeCell="C132" sqref="C132"/>
    </sheetView>
  </sheetViews>
  <sheetFormatPr defaultColWidth="9.140625" defaultRowHeight="12.75"/>
  <cols>
    <col min="1" max="1" width="59.57421875" style="106" customWidth="1"/>
    <col min="2" max="2" width="7.57421875" style="20" customWidth="1"/>
    <col min="3" max="3" width="16.28125" style="19" customWidth="1"/>
    <col min="4" max="4" width="14.57421875" style="7" customWidth="1"/>
    <col min="5" max="5" width="15.8515625" style="7" customWidth="1"/>
    <col min="6" max="6" width="6.140625" style="7" customWidth="1"/>
    <col min="7" max="7" width="10.00390625" style="7" bestFit="1" customWidth="1"/>
    <col min="8" max="16384" width="9.140625" style="7" customWidth="1"/>
  </cols>
  <sheetData>
    <row r="1" spans="1:5" ht="25.5">
      <c r="A1" s="172" t="s">
        <v>182</v>
      </c>
      <c r="B1" s="172"/>
      <c r="C1" s="172"/>
      <c r="D1" s="172"/>
      <c r="E1" s="172"/>
    </row>
    <row r="2" spans="1:5" ht="15.75">
      <c r="A2" s="173" t="s">
        <v>181</v>
      </c>
      <c r="B2" s="173"/>
      <c r="C2" s="173"/>
      <c r="D2" s="173"/>
      <c r="E2" s="173"/>
    </row>
    <row r="3" spans="1:5" s="81" customFormat="1" ht="6" customHeight="1">
      <c r="A3" s="174"/>
      <c r="B3" s="174"/>
      <c r="C3" s="174"/>
      <c r="D3" s="174"/>
      <c r="E3" s="174"/>
    </row>
    <row r="4" spans="1:5" ht="15.75">
      <c r="A4" s="175" t="s">
        <v>69</v>
      </c>
      <c r="B4" s="175"/>
      <c r="C4" s="175"/>
      <c r="D4" s="175"/>
      <c r="E4" s="175"/>
    </row>
    <row r="5" spans="1:5" ht="15.75">
      <c r="A5" s="164" t="s">
        <v>169</v>
      </c>
      <c r="B5" s="164"/>
      <c r="C5" s="164"/>
      <c r="D5" s="164"/>
      <c r="E5" s="164"/>
    </row>
    <row r="6" spans="1:5" ht="15.75">
      <c r="A6" s="171" t="s">
        <v>70</v>
      </c>
      <c r="B6" s="171"/>
      <c r="C6" s="171"/>
      <c r="D6" s="171"/>
      <c r="E6" s="171"/>
    </row>
    <row r="7" spans="1:5" ht="15.75">
      <c r="A7" s="164" t="s">
        <v>84</v>
      </c>
      <c r="B7" s="164"/>
      <c r="C7" s="164"/>
      <c r="D7" s="164"/>
      <c r="E7" s="164"/>
    </row>
    <row r="8" spans="1:5" ht="15.75">
      <c r="A8" s="164" t="s">
        <v>165</v>
      </c>
      <c r="B8" s="164"/>
      <c r="C8" s="164"/>
      <c r="D8" s="164"/>
      <c r="E8" s="164"/>
    </row>
    <row r="9" spans="1:5" s="81" customFormat="1" ht="9" customHeight="1">
      <c r="A9" s="170"/>
      <c r="B9" s="170"/>
      <c r="C9" s="170"/>
      <c r="D9" s="170"/>
      <c r="E9" s="170"/>
    </row>
    <row r="10" spans="1:5" ht="89.25" customHeight="1">
      <c r="A10" s="82" t="s">
        <v>183</v>
      </c>
      <c r="B10" s="83" t="s">
        <v>87</v>
      </c>
      <c r="C10" s="84" t="s">
        <v>44</v>
      </c>
      <c r="D10" s="83" t="s">
        <v>184</v>
      </c>
      <c r="E10" s="83" t="s">
        <v>185</v>
      </c>
    </row>
    <row r="11" spans="1:6" ht="15.75">
      <c r="A11" s="10">
        <v>1</v>
      </c>
      <c r="B11" s="11">
        <v>2</v>
      </c>
      <c r="C11" s="85">
        <v>3</v>
      </c>
      <c r="D11" s="86">
        <v>4</v>
      </c>
      <c r="E11" s="86">
        <v>5</v>
      </c>
      <c r="F11" s="50"/>
    </row>
    <row r="12" spans="1:5" ht="31.5">
      <c r="A12" s="12" t="s">
        <v>158</v>
      </c>
      <c r="B12" s="10" t="s">
        <v>139</v>
      </c>
      <c r="C12" s="13">
        <v>447.44486</v>
      </c>
      <c r="D12" s="13">
        <v>0.2398534556075086</v>
      </c>
      <c r="E12" s="14"/>
    </row>
    <row r="13" spans="1:5" ht="15.75">
      <c r="A13" s="12" t="s">
        <v>143</v>
      </c>
      <c r="B13" s="10" t="s">
        <v>140</v>
      </c>
      <c r="C13" s="13">
        <v>447.44486</v>
      </c>
      <c r="D13" s="13">
        <v>0.2398534556075086</v>
      </c>
      <c r="E13" s="14"/>
    </row>
    <row r="14" spans="1:5" ht="31.5">
      <c r="A14" s="12" t="s">
        <v>186</v>
      </c>
      <c r="B14" s="10"/>
      <c r="C14" s="13">
        <v>447.44486</v>
      </c>
      <c r="D14" s="13">
        <v>0.2398534556075086</v>
      </c>
      <c r="E14" s="14"/>
    </row>
    <row r="15" spans="1:5" ht="15.75">
      <c r="A15" s="12" t="s">
        <v>145</v>
      </c>
      <c r="B15" s="10" t="s">
        <v>141</v>
      </c>
      <c r="C15" s="13">
        <v>0</v>
      </c>
      <c r="D15" s="13">
        <v>0</v>
      </c>
      <c r="E15" s="14"/>
    </row>
    <row r="16" spans="1:5" ht="31.5">
      <c r="A16" s="12" t="s">
        <v>157</v>
      </c>
      <c r="B16" s="10" t="s">
        <v>32</v>
      </c>
      <c r="C16" s="13">
        <v>915.77218</v>
      </c>
      <c r="D16" s="13">
        <v>0.4909009836926529</v>
      </c>
      <c r="E16" s="14"/>
    </row>
    <row r="17" spans="1:5" ht="15.75">
      <c r="A17" s="12" t="s">
        <v>143</v>
      </c>
      <c r="B17" s="10" t="s">
        <v>142</v>
      </c>
      <c r="C17" s="13">
        <v>915.77218</v>
      </c>
      <c r="D17" s="13">
        <v>0.4909009836926529</v>
      </c>
      <c r="E17" s="14"/>
    </row>
    <row r="18" spans="1:5" ht="31.5">
      <c r="A18" s="12" t="s">
        <v>162</v>
      </c>
      <c r="B18" s="10"/>
      <c r="C18" s="13">
        <v>915.77218</v>
      </c>
      <c r="D18" s="13">
        <v>0.4909009836926529</v>
      </c>
      <c r="E18" s="14"/>
    </row>
    <row r="19" spans="1:5" ht="15.75">
      <c r="A19" s="12" t="s">
        <v>145</v>
      </c>
      <c r="B19" s="10" t="s">
        <v>187</v>
      </c>
      <c r="C19" s="13">
        <v>0</v>
      </c>
      <c r="D19" s="13">
        <v>0</v>
      </c>
      <c r="E19" s="14"/>
    </row>
    <row r="20" spans="1:5" ht="31.5">
      <c r="A20" s="12" t="s">
        <v>188</v>
      </c>
      <c r="B20" s="10" t="s">
        <v>189</v>
      </c>
      <c r="C20" s="13">
        <v>109676.0853</v>
      </c>
      <c r="D20" s="13">
        <v>58.79202200849704</v>
      </c>
      <c r="E20" s="14"/>
    </row>
    <row r="21" spans="1:5" ht="47.25">
      <c r="A21" s="12" t="s">
        <v>190</v>
      </c>
      <c r="B21" s="10" t="s">
        <v>191</v>
      </c>
      <c r="C21" s="13">
        <v>85140.8737</v>
      </c>
      <c r="D21" s="13">
        <v>45.63988682401547</v>
      </c>
      <c r="E21" s="14"/>
    </row>
    <row r="22" spans="1:5" ht="31.5">
      <c r="A22" s="12" t="s">
        <v>192</v>
      </c>
      <c r="B22" s="10" t="s">
        <v>193</v>
      </c>
      <c r="C22" s="13">
        <v>0</v>
      </c>
      <c r="D22" s="13">
        <v>0</v>
      </c>
      <c r="E22" s="14"/>
    </row>
    <row r="23" spans="1:5" ht="31.5">
      <c r="A23" s="12" t="s">
        <v>194</v>
      </c>
      <c r="B23" s="10" t="s">
        <v>195</v>
      </c>
      <c r="C23" s="13">
        <v>0</v>
      </c>
      <c r="D23" s="13">
        <v>0</v>
      </c>
      <c r="E23" s="14"/>
    </row>
    <row r="24" spans="1:5" ht="15.75">
      <c r="A24" s="12" t="s">
        <v>196</v>
      </c>
      <c r="B24" s="10" t="s">
        <v>197</v>
      </c>
      <c r="C24" s="13">
        <v>0</v>
      </c>
      <c r="D24" s="13">
        <v>0</v>
      </c>
      <c r="E24" s="14"/>
    </row>
    <row r="25" spans="1:5" ht="15.75">
      <c r="A25" s="12" t="s">
        <v>198</v>
      </c>
      <c r="B25" s="10" t="s">
        <v>199</v>
      </c>
      <c r="C25" s="13">
        <v>10761.6</v>
      </c>
      <c r="D25" s="13">
        <v>5.768771034414754</v>
      </c>
      <c r="E25" s="14"/>
    </row>
    <row r="26" spans="1:5" ht="15.75">
      <c r="A26" s="12" t="s">
        <v>200</v>
      </c>
      <c r="B26" s="10"/>
      <c r="C26" s="13">
        <v>1997.8</v>
      </c>
      <c r="D26" s="13">
        <v>1.070923540417205</v>
      </c>
      <c r="E26" s="14">
        <v>0.2857142857</v>
      </c>
    </row>
    <row r="27" spans="1:5" ht="15.75">
      <c r="A27" s="12" t="s">
        <v>201</v>
      </c>
      <c r="B27" s="10"/>
      <c r="C27" s="13">
        <v>6731.2</v>
      </c>
      <c r="D27" s="13">
        <v>3.608269363928467</v>
      </c>
      <c r="E27" s="14">
        <v>0.35</v>
      </c>
    </row>
    <row r="28" spans="1:5" ht="15.75">
      <c r="A28" s="12" t="s">
        <v>202</v>
      </c>
      <c r="B28" s="10"/>
      <c r="C28" s="13">
        <v>2032.6</v>
      </c>
      <c r="D28" s="13">
        <v>1.0895781300690814</v>
      </c>
      <c r="E28" s="14">
        <v>0.2</v>
      </c>
    </row>
    <row r="29" spans="1:5" ht="47.25">
      <c r="A29" s="12" t="s">
        <v>203</v>
      </c>
      <c r="B29" s="10" t="s">
        <v>204</v>
      </c>
      <c r="C29" s="13">
        <v>62233.3777</v>
      </c>
      <c r="D29" s="13">
        <v>33.360290909302805</v>
      </c>
      <c r="E29" s="14"/>
    </row>
    <row r="30" spans="1:5" ht="15.75">
      <c r="A30" s="12" t="s">
        <v>147</v>
      </c>
      <c r="B30" s="10"/>
      <c r="C30" s="13">
        <v>13159.1292</v>
      </c>
      <c r="D30" s="13">
        <v>7.0539699828168105</v>
      </c>
      <c r="E30" s="14">
        <v>0.0009020082</v>
      </c>
    </row>
    <row r="31" spans="1:5" ht="15.75">
      <c r="A31" s="12" t="s">
        <v>173</v>
      </c>
      <c r="B31" s="10"/>
      <c r="C31" s="13">
        <v>14610.5905</v>
      </c>
      <c r="D31" s="13">
        <v>7.832027883594946</v>
      </c>
      <c r="E31" s="14">
        <v>0.0028800606</v>
      </c>
    </row>
    <row r="32" spans="1:5" ht="15.75">
      <c r="A32" s="12" t="s">
        <v>149</v>
      </c>
      <c r="B32" s="10"/>
      <c r="C32" s="13">
        <v>19153.97625</v>
      </c>
      <c r="D32" s="13">
        <v>10.267516297285544</v>
      </c>
      <c r="E32" s="14">
        <v>0.011681821</v>
      </c>
    </row>
    <row r="33" spans="1:5" ht="15.75">
      <c r="A33" s="12" t="s">
        <v>146</v>
      </c>
      <c r="B33" s="10"/>
      <c r="C33" s="13">
        <v>15309.68175</v>
      </c>
      <c r="D33" s="13">
        <v>8.206776745605502</v>
      </c>
      <c r="E33" s="14">
        <v>0.0008684211</v>
      </c>
    </row>
    <row r="34" spans="1:5" ht="31.5">
      <c r="A34" s="12" t="s">
        <v>205</v>
      </c>
      <c r="B34" s="10" t="s">
        <v>206</v>
      </c>
      <c r="C34" s="13">
        <v>0</v>
      </c>
      <c r="D34" s="13">
        <v>0</v>
      </c>
      <c r="E34" s="14"/>
    </row>
    <row r="35" spans="1:5" ht="31.5">
      <c r="A35" s="12" t="s">
        <v>207</v>
      </c>
      <c r="B35" s="10" t="s">
        <v>208</v>
      </c>
      <c r="C35" s="13">
        <v>12145.896</v>
      </c>
      <c r="D35" s="13">
        <v>6.510824880297912</v>
      </c>
      <c r="E35" s="14"/>
    </row>
    <row r="36" spans="1:5" ht="15.75">
      <c r="A36" s="12" t="s">
        <v>148</v>
      </c>
      <c r="B36" s="10"/>
      <c r="C36" s="13">
        <v>12145.896</v>
      </c>
      <c r="D36" s="13">
        <v>6.510824880297912</v>
      </c>
      <c r="E36" s="14">
        <v>0.0188661117</v>
      </c>
    </row>
    <row r="37" spans="1:5" ht="15.75">
      <c r="A37" s="12" t="s">
        <v>209</v>
      </c>
      <c r="B37" s="10" t="s">
        <v>210</v>
      </c>
      <c r="C37" s="13">
        <v>0</v>
      </c>
      <c r="D37" s="13">
        <v>0</v>
      </c>
      <c r="E37" s="14"/>
    </row>
    <row r="38" spans="1:5" ht="47.25">
      <c r="A38" s="12" t="s">
        <v>211</v>
      </c>
      <c r="B38" s="10" t="s">
        <v>212</v>
      </c>
      <c r="C38" s="13">
        <v>24535.2116</v>
      </c>
      <c r="D38" s="13">
        <v>13.152135184481569</v>
      </c>
      <c r="E38" s="14"/>
    </row>
    <row r="39" spans="1:5" ht="31.5">
      <c r="A39" s="12" t="s">
        <v>192</v>
      </c>
      <c r="B39" s="10" t="s">
        <v>213</v>
      </c>
      <c r="C39" s="13">
        <v>0</v>
      </c>
      <c r="D39" s="13">
        <v>0</v>
      </c>
      <c r="E39" s="14"/>
    </row>
    <row r="40" spans="1:5" ht="31.5">
      <c r="A40" s="12" t="s">
        <v>194</v>
      </c>
      <c r="B40" s="10" t="s">
        <v>214</v>
      </c>
      <c r="C40" s="13">
        <v>0</v>
      </c>
      <c r="D40" s="13">
        <v>0</v>
      </c>
      <c r="E40" s="14"/>
    </row>
    <row r="41" spans="1:5" ht="15.75">
      <c r="A41" s="12" t="s">
        <v>196</v>
      </c>
      <c r="B41" s="10" t="s">
        <v>215</v>
      </c>
      <c r="C41" s="13">
        <v>0</v>
      </c>
      <c r="D41" s="13">
        <v>0</v>
      </c>
      <c r="E41" s="14"/>
    </row>
    <row r="42" spans="1:5" ht="15.75">
      <c r="A42" s="12" t="s">
        <v>198</v>
      </c>
      <c r="B42" s="10" t="s">
        <v>216</v>
      </c>
      <c r="C42" s="13">
        <v>24535.2116</v>
      </c>
      <c r="D42" s="13">
        <v>13.152135184481569</v>
      </c>
      <c r="E42" s="14"/>
    </row>
    <row r="43" spans="1:5" ht="15.75">
      <c r="A43" s="12" t="s">
        <v>217</v>
      </c>
      <c r="B43" s="10"/>
      <c r="C43" s="13">
        <v>1996.8</v>
      </c>
      <c r="D43" s="13">
        <v>1.070387488990427</v>
      </c>
      <c r="E43" s="14">
        <v>0.1</v>
      </c>
    </row>
    <row r="44" spans="1:5" ht="15.75">
      <c r="A44" s="12" t="s">
        <v>218</v>
      </c>
      <c r="B44" s="10"/>
      <c r="C44" s="13">
        <v>1000.1</v>
      </c>
      <c r="D44" s="13">
        <v>0.5361050319207362</v>
      </c>
      <c r="E44" s="14">
        <v>0.0666666667</v>
      </c>
    </row>
    <row r="45" spans="1:5" ht="15.75">
      <c r="A45" s="12" t="s">
        <v>219</v>
      </c>
      <c r="B45" s="10"/>
      <c r="C45" s="13">
        <v>2007.6</v>
      </c>
      <c r="D45" s="13">
        <v>1.07617684439963</v>
      </c>
      <c r="E45" s="14">
        <v>0.1333333333</v>
      </c>
    </row>
    <row r="46" spans="1:5" ht="15.75">
      <c r="A46" s="12" t="s">
        <v>220</v>
      </c>
      <c r="B46" s="10"/>
      <c r="C46" s="13">
        <v>1996.4</v>
      </c>
      <c r="D46" s="13">
        <v>1.0701730684197157</v>
      </c>
      <c r="E46" s="14">
        <v>0.1333333333</v>
      </c>
    </row>
    <row r="47" spans="1:5" ht="15.75">
      <c r="A47" s="12" t="s">
        <v>221</v>
      </c>
      <c r="B47" s="10"/>
      <c r="C47" s="13">
        <v>1162.5536</v>
      </c>
      <c r="D47" s="13">
        <v>0.6231885159859682</v>
      </c>
      <c r="E47" s="14">
        <v>0.1157</v>
      </c>
    </row>
    <row r="48" spans="1:5" ht="15.75">
      <c r="A48" s="12" t="s">
        <v>222</v>
      </c>
      <c r="B48" s="10"/>
      <c r="C48" s="13">
        <v>1950</v>
      </c>
      <c r="D48" s="13">
        <v>1.045300282217214</v>
      </c>
      <c r="E48" s="14">
        <v>0.0666666667</v>
      </c>
    </row>
    <row r="49" spans="1:5" ht="15.75">
      <c r="A49" s="12" t="s">
        <v>223</v>
      </c>
      <c r="B49" s="10"/>
      <c r="C49" s="13">
        <v>2005.8</v>
      </c>
      <c r="D49" s="13">
        <v>1.0752119518314296</v>
      </c>
      <c r="E49" s="14">
        <v>0.1666666667</v>
      </c>
    </row>
    <row r="50" spans="1:5" ht="15.75">
      <c r="A50" s="12" t="s">
        <v>224</v>
      </c>
      <c r="B50" s="10"/>
      <c r="C50" s="13">
        <v>2923.8</v>
      </c>
      <c r="D50" s="13">
        <v>1.567307161613687</v>
      </c>
      <c r="E50" s="14">
        <v>0.25</v>
      </c>
    </row>
    <row r="51" spans="1:5" ht="15.75">
      <c r="A51" s="12" t="s">
        <v>225</v>
      </c>
      <c r="B51" s="10"/>
      <c r="C51" s="13">
        <v>1999.4</v>
      </c>
      <c r="D51" s="13">
        <v>1.07178122270005</v>
      </c>
      <c r="E51" s="14">
        <v>0.2</v>
      </c>
    </row>
    <row r="52" spans="1:5" ht="15.75">
      <c r="A52" s="12" t="s">
        <v>226</v>
      </c>
      <c r="B52" s="10"/>
      <c r="C52" s="13">
        <v>4515.258</v>
      </c>
      <c r="D52" s="13">
        <v>2.4204104931710426</v>
      </c>
      <c r="E52" s="14">
        <v>0.4773</v>
      </c>
    </row>
    <row r="53" spans="1:5" ht="15.75">
      <c r="A53" s="12" t="s">
        <v>227</v>
      </c>
      <c r="B53" s="10"/>
      <c r="C53" s="13">
        <v>2977.5</v>
      </c>
      <c r="D53" s="13">
        <v>1.5960931232316689</v>
      </c>
      <c r="E53" s="14">
        <v>0.3</v>
      </c>
    </row>
    <row r="54" spans="1:5" ht="47.25">
      <c r="A54" s="12" t="s">
        <v>203</v>
      </c>
      <c r="B54" s="10" t="s">
        <v>228</v>
      </c>
      <c r="C54" s="13">
        <v>0</v>
      </c>
      <c r="D54" s="13">
        <v>0</v>
      </c>
      <c r="E54" s="14"/>
    </row>
    <row r="55" spans="1:5" ht="31.5">
      <c r="A55" s="12" t="s">
        <v>205</v>
      </c>
      <c r="B55" s="10" t="s">
        <v>229</v>
      </c>
      <c r="C55" s="13">
        <v>0</v>
      </c>
      <c r="D55" s="13">
        <v>0</v>
      </c>
      <c r="E55" s="14"/>
    </row>
    <row r="56" spans="1:5" ht="31.5">
      <c r="A56" s="12" t="s">
        <v>207</v>
      </c>
      <c r="B56" s="10" t="s">
        <v>230</v>
      </c>
      <c r="C56" s="13">
        <v>0</v>
      </c>
      <c r="D56" s="13">
        <v>0</v>
      </c>
      <c r="E56" s="14"/>
    </row>
    <row r="57" spans="1:5" ht="15.75">
      <c r="A57" s="12" t="s">
        <v>231</v>
      </c>
      <c r="B57" s="10" t="s">
        <v>232</v>
      </c>
      <c r="C57" s="13">
        <v>0</v>
      </c>
      <c r="D57" s="13">
        <v>0</v>
      </c>
      <c r="E57" s="14"/>
    </row>
    <row r="58" spans="1:5" ht="15.75">
      <c r="A58" s="12" t="s">
        <v>209</v>
      </c>
      <c r="B58" s="10" t="s">
        <v>233</v>
      </c>
      <c r="C58" s="13">
        <v>0</v>
      </c>
      <c r="D58" s="13">
        <v>0</v>
      </c>
      <c r="E58" s="14"/>
    </row>
    <row r="59" spans="1:5" ht="47.25">
      <c r="A59" s="12" t="s">
        <v>234</v>
      </c>
      <c r="B59" s="10" t="s">
        <v>235</v>
      </c>
      <c r="C59" s="13">
        <v>2587.4206</v>
      </c>
      <c r="D59" s="13">
        <v>1.38699050430494</v>
      </c>
      <c r="E59" s="14"/>
    </row>
    <row r="60" spans="1:5" ht="31.5">
      <c r="A60" s="12" t="s">
        <v>192</v>
      </c>
      <c r="B60" s="10" t="s">
        <v>236</v>
      </c>
      <c r="C60" s="13">
        <v>0</v>
      </c>
      <c r="D60" s="13">
        <v>0</v>
      </c>
      <c r="E60" s="14"/>
    </row>
    <row r="61" spans="1:5" ht="31.5">
      <c r="A61" s="12" t="s">
        <v>194</v>
      </c>
      <c r="B61" s="10" t="s">
        <v>237</v>
      </c>
      <c r="C61" s="13">
        <v>0</v>
      </c>
      <c r="D61" s="13">
        <v>0</v>
      </c>
      <c r="E61" s="14"/>
    </row>
    <row r="62" spans="1:5" ht="15.75">
      <c r="A62" s="12" t="s">
        <v>196</v>
      </c>
      <c r="B62" s="10" t="s">
        <v>238</v>
      </c>
      <c r="C62" s="13">
        <v>0</v>
      </c>
      <c r="D62" s="13">
        <v>0</v>
      </c>
      <c r="E62" s="14"/>
    </row>
    <row r="63" spans="1:5" ht="15.75">
      <c r="A63" s="12" t="s">
        <v>198</v>
      </c>
      <c r="B63" s="10" t="s">
        <v>239</v>
      </c>
      <c r="C63" s="13">
        <v>2587.4206</v>
      </c>
      <c r="D63" s="13">
        <v>1.38699050430494</v>
      </c>
      <c r="E63" s="14"/>
    </row>
    <row r="64" spans="1:5" ht="15.75">
      <c r="A64" s="12" t="s">
        <v>240</v>
      </c>
      <c r="B64" s="10"/>
      <c r="C64" s="13">
        <v>1563.3126</v>
      </c>
      <c r="D64" s="13">
        <v>0.8380159497301161</v>
      </c>
      <c r="E64" s="14">
        <v>0.1563</v>
      </c>
    </row>
    <row r="65" spans="1:5" ht="15.75">
      <c r="A65" s="12" t="s">
        <v>241</v>
      </c>
      <c r="B65" s="10"/>
      <c r="C65" s="13">
        <v>1024.108</v>
      </c>
      <c r="D65" s="13">
        <v>0.5489745545748238</v>
      </c>
      <c r="E65" s="14">
        <v>0.0001018</v>
      </c>
    </row>
    <row r="66" spans="1:5" ht="47.25">
      <c r="A66" s="12" t="s">
        <v>203</v>
      </c>
      <c r="B66" s="10" t="s">
        <v>242</v>
      </c>
      <c r="C66" s="13">
        <v>0</v>
      </c>
      <c r="D66" s="13">
        <v>0</v>
      </c>
      <c r="E66" s="14"/>
    </row>
    <row r="67" spans="1:5" ht="31.5">
      <c r="A67" s="12" t="s">
        <v>205</v>
      </c>
      <c r="B67" s="10" t="s">
        <v>243</v>
      </c>
      <c r="C67" s="13">
        <v>0</v>
      </c>
      <c r="D67" s="13">
        <v>0</v>
      </c>
      <c r="E67" s="14"/>
    </row>
    <row r="68" spans="1:5" ht="31.5">
      <c r="A68" s="12" t="s">
        <v>207</v>
      </c>
      <c r="B68" s="10" t="s">
        <v>244</v>
      </c>
      <c r="C68" s="13">
        <v>0</v>
      </c>
      <c r="D68" s="13">
        <v>0</v>
      </c>
      <c r="E68" s="14"/>
    </row>
    <row r="69" spans="1:5" ht="15.75">
      <c r="A69" s="12" t="s">
        <v>231</v>
      </c>
      <c r="B69" s="10" t="s">
        <v>245</v>
      </c>
      <c r="C69" s="13">
        <v>0</v>
      </c>
      <c r="D69" s="13">
        <v>0</v>
      </c>
      <c r="E69" s="14"/>
    </row>
    <row r="70" spans="1:5" ht="15.75">
      <c r="A70" s="12" t="s">
        <v>209</v>
      </c>
      <c r="B70" s="10" t="s">
        <v>246</v>
      </c>
      <c r="C70" s="13">
        <v>0</v>
      </c>
      <c r="D70" s="13">
        <v>0</v>
      </c>
      <c r="E70" s="14"/>
    </row>
    <row r="71" spans="1:5" ht="15.75">
      <c r="A71" s="12" t="s">
        <v>247</v>
      </c>
      <c r="B71" s="10" t="s">
        <v>248</v>
      </c>
      <c r="C71" s="13">
        <v>0</v>
      </c>
      <c r="D71" s="13">
        <v>0</v>
      </c>
      <c r="E71" s="14"/>
    </row>
    <row r="72" spans="1:5" ht="31.5">
      <c r="A72" s="12" t="s">
        <v>156</v>
      </c>
      <c r="B72" s="10" t="s">
        <v>249</v>
      </c>
      <c r="C72" s="13">
        <v>0</v>
      </c>
      <c r="D72" s="13">
        <v>0</v>
      </c>
      <c r="E72" s="14"/>
    </row>
    <row r="73" spans="1:5" ht="15.75">
      <c r="A73" s="12" t="s">
        <v>151</v>
      </c>
      <c r="B73" s="10" t="s">
        <v>250</v>
      </c>
      <c r="C73" s="13">
        <v>0</v>
      </c>
      <c r="D73" s="13">
        <v>0</v>
      </c>
      <c r="E73" s="14"/>
    </row>
    <row r="74" spans="1:5" ht="31.5">
      <c r="A74" s="12" t="s">
        <v>155</v>
      </c>
      <c r="B74" s="10" t="s">
        <v>251</v>
      </c>
      <c r="C74" s="13">
        <v>0</v>
      </c>
      <c r="D74" s="13">
        <v>0</v>
      </c>
      <c r="E74" s="14"/>
    </row>
    <row r="75" spans="1:5" ht="15.75">
      <c r="A75" s="12" t="s">
        <v>153</v>
      </c>
      <c r="B75" s="10" t="s">
        <v>252</v>
      </c>
      <c r="C75" s="13">
        <v>0</v>
      </c>
      <c r="D75" s="13">
        <v>0</v>
      </c>
      <c r="E75" s="14"/>
    </row>
    <row r="76" spans="1:5" ht="15.75">
      <c r="A76" s="12" t="s">
        <v>152</v>
      </c>
      <c r="B76" s="10" t="s">
        <v>253</v>
      </c>
      <c r="C76" s="13">
        <v>0</v>
      </c>
      <c r="D76" s="13">
        <v>0</v>
      </c>
      <c r="E76" s="14"/>
    </row>
    <row r="77" spans="1:5" ht="31.5">
      <c r="A77" s="12" t="s">
        <v>161</v>
      </c>
      <c r="B77" s="10" t="s">
        <v>254</v>
      </c>
      <c r="C77" s="13">
        <v>0</v>
      </c>
      <c r="D77" s="13">
        <v>0</v>
      </c>
      <c r="E77" s="14"/>
    </row>
    <row r="78" spans="1:5" ht="15.75">
      <c r="A78" s="12" t="s">
        <v>255</v>
      </c>
      <c r="B78" s="10" t="s">
        <v>256</v>
      </c>
      <c r="C78" s="13">
        <v>0</v>
      </c>
      <c r="D78" s="13">
        <v>0</v>
      </c>
      <c r="E78" s="14"/>
    </row>
    <row r="79" spans="1:5" ht="15.75">
      <c r="A79" s="12" t="s">
        <v>257</v>
      </c>
      <c r="B79" s="10" t="s">
        <v>258</v>
      </c>
      <c r="C79" s="13">
        <v>0</v>
      </c>
      <c r="D79" s="13">
        <v>0</v>
      </c>
      <c r="E79" s="14"/>
    </row>
    <row r="80" spans="1:5" ht="31.5">
      <c r="A80" s="12" t="s">
        <v>259</v>
      </c>
      <c r="B80" s="10" t="s">
        <v>260</v>
      </c>
      <c r="C80" s="13">
        <v>0</v>
      </c>
      <c r="D80" s="13">
        <v>0</v>
      </c>
      <c r="E80" s="14"/>
    </row>
    <row r="81" spans="1:5" ht="15.75">
      <c r="A81" s="12" t="s">
        <v>261</v>
      </c>
      <c r="B81" s="10" t="s">
        <v>262</v>
      </c>
      <c r="C81" s="13">
        <v>0</v>
      </c>
      <c r="D81" s="13">
        <v>0</v>
      </c>
      <c r="E81" s="14"/>
    </row>
    <row r="82" spans="1:5" ht="15.75">
      <c r="A82" s="12" t="s">
        <v>263</v>
      </c>
      <c r="B82" s="10" t="s">
        <v>264</v>
      </c>
      <c r="C82" s="13">
        <v>0</v>
      </c>
      <c r="D82" s="13">
        <v>0</v>
      </c>
      <c r="E82" s="14"/>
    </row>
    <row r="83" spans="1:5" ht="31.5">
      <c r="A83" s="12" t="s">
        <v>265</v>
      </c>
      <c r="B83" s="10" t="s">
        <v>266</v>
      </c>
      <c r="C83" s="13">
        <v>72922.54268</v>
      </c>
      <c r="D83" s="13">
        <v>39.09023304789786</v>
      </c>
      <c r="E83" s="14"/>
    </row>
    <row r="84" spans="1:5" ht="31.5">
      <c r="A84" s="12" t="s">
        <v>160</v>
      </c>
      <c r="B84" s="10" t="s">
        <v>267</v>
      </c>
      <c r="C84" s="13">
        <v>71674.99745</v>
      </c>
      <c r="D84" s="13">
        <v>38.4214846473862</v>
      </c>
      <c r="E84" s="14"/>
    </row>
    <row r="85" spans="1:5" ht="15.75">
      <c r="A85" s="12" t="s">
        <v>144</v>
      </c>
      <c r="B85" s="10"/>
      <c r="C85" s="13">
        <v>71674.99745</v>
      </c>
      <c r="D85" s="13">
        <v>38.4214846473862</v>
      </c>
      <c r="E85" s="14"/>
    </row>
    <row r="86" spans="1:5" ht="31.5">
      <c r="A86" s="12" t="s">
        <v>159</v>
      </c>
      <c r="B86" s="10" t="s">
        <v>268</v>
      </c>
      <c r="C86" s="13">
        <v>0</v>
      </c>
      <c r="D86" s="13">
        <v>0</v>
      </c>
      <c r="E86" s="14"/>
    </row>
    <row r="87" spans="1:5" ht="47.25">
      <c r="A87" s="12" t="s">
        <v>163</v>
      </c>
      <c r="B87" s="10" t="s">
        <v>269</v>
      </c>
      <c r="C87" s="13">
        <v>1243.81523</v>
      </c>
      <c r="D87" s="13">
        <v>0.6667489286897789</v>
      </c>
      <c r="E87" s="14"/>
    </row>
    <row r="88" spans="1:5" ht="47.25">
      <c r="A88" s="12" t="s">
        <v>270</v>
      </c>
      <c r="B88" s="10"/>
      <c r="C88" s="13">
        <v>266.82651</v>
      </c>
      <c r="D88" s="13">
        <v>0.1430327313877099</v>
      </c>
      <c r="E88" s="14"/>
    </row>
    <row r="89" spans="1:5" ht="15.75">
      <c r="A89" s="12" t="s">
        <v>271</v>
      </c>
      <c r="B89" s="10"/>
      <c r="C89" s="13">
        <v>22.2</v>
      </c>
      <c r="D89" s="13">
        <v>0.0119003416744729</v>
      </c>
      <c r="E89" s="14"/>
    </row>
    <row r="90" spans="1:5" ht="15.75">
      <c r="A90" s="12" t="s">
        <v>272</v>
      </c>
      <c r="B90" s="10"/>
      <c r="C90" s="13">
        <v>10.54</v>
      </c>
      <c r="D90" s="13">
        <v>0.0056499820382407</v>
      </c>
      <c r="E90" s="14"/>
    </row>
    <row r="91" spans="1:5" ht="15.75">
      <c r="A91" s="12" t="s">
        <v>273</v>
      </c>
      <c r="B91" s="10"/>
      <c r="C91" s="13">
        <v>26.98</v>
      </c>
      <c r="D91" s="13">
        <v>0.014462667494472</v>
      </c>
      <c r="E91" s="14"/>
    </row>
    <row r="92" spans="1:5" ht="15.75">
      <c r="A92" s="12" t="s">
        <v>274</v>
      </c>
      <c r="B92" s="10"/>
      <c r="C92" s="13">
        <v>62.38</v>
      </c>
      <c r="D92" s="13">
        <v>0.0334388880024153</v>
      </c>
      <c r="E92" s="14"/>
    </row>
    <row r="93" spans="1:5" ht="15.75">
      <c r="A93" s="12" t="s">
        <v>275</v>
      </c>
      <c r="B93" s="10"/>
      <c r="C93" s="13">
        <v>3.42297</v>
      </c>
      <c r="D93" s="13">
        <v>0.0018348879523185</v>
      </c>
      <c r="E93" s="14"/>
    </row>
    <row r="94" spans="1:5" ht="15.75">
      <c r="A94" s="12" t="s">
        <v>276</v>
      </c>
      <c r="B94" s="10"/>
      <c r="C94" s="13">
        <v>7.26</v>
      </c>
      <c r="D94" s="13">
        <v>0.0038917333584087</v>
      </c>
      <c r="E94" s="14"/>
    </row>
    <row r="95" spans="1:5" ht="15.75">
      <c r="A95" s="12" t="s">
        <v>277</v>
      </c>
      <c r="B95" s="10"/>
      <c r="C95" s="13">
        <v>3.95694</v>
      </c>
      <c r="D95" s="13">
        <v>0.0021211233326752</v>
      </c>
      <c r="E95" s="14"/>
    </row>
    <row r="96" spans="1:5" ht="15.75">
      <c r="A96" s="12" t="s">
        <v>278</v>
      </c>
      <c r="B96" s="10"/>
      <c r="C96" s="13">
        <v>9.24</v>
      </c>
      <c r="D96" s="13">
        <v>0.0049531151834293</v>
      </c>
      <c r="E96" s="14"/>
    </row>
    <row r="97" spans="1:5" ht="15.75">
      <c r="A97" s="12" t="s">
        <v>279</v>
      </c>
      <c r="B97" s="10"/>
      <c r="C97" s="13">
        <v>142.1</v>
      </c>
      <c r="D97" s="13">
        <v>0.0761729077451621</v>
      </c>
      <c r="E97" s="14"/>
    </row>
    <row r="98" spans="1:5" ht="15.75">
      <c r="A98" s="12" t="s">
        <v>280</v>
      </c>
      <c r="B98" s="10"/>
      <c r="C98" s="13">
        <v>73.4</v>
      </c>
      <c r="D98" s="13">
        <v>0.0393461747255095</v>
      </c>
      <c r="E98" s="14"/>
    </row>
    <row r="99" spans="1:5" ht="15.75">
      <c r="A99" s="12" t="s">
        <v>281</v>
      </c>
      <c r="B99" s="10"/>
      <c r="C99" s="13">
        <v>108.36</v>
      </c>
      <c r="D99" s="13">
        <v>0.0580865326056704</v>
      </c>
      <c r="E99" s="14"/>
    </row>
    <row r="100" spans="1:5" ht="15.75">
      <c r="A100" s="12" t="s">
        <v>282</v>
      </c>
      <c r="B100" s="10"/>
      <c r="C100" s="13">
        <v>33.38022</v>
      </c>
      <c r="D100" s="13">
        <v>0.0178935145571655</v>
      </c>
      <c r="E100" s="14"/>
    </row>
    <row r="101" spans="1:5" ht="15.75">
      <c r="A101" s="12" t="s">
        <v>283</v>
      </c>
      <c r="B101" s="10"/>
      <c r="C101" s="13">
        <v>23.94</v>
      </c>
      <c r="D101" s="13">
        <v>0.0128330711570667</v>
      </c>
      <c r="E101" s="14"/>
    </row>
    <row r="102" spans="1:5" ht="15.75">
      <c r="A102" s="12" t="s">
        <v>284</v>
      </c>
      <c r="B102" s="10"/>
      <c r="C102" s="13">
        <v>74.8</v>
      </c>
      <c r="D102" s="13">
        <v>0.0400966467229988</v>
      </c>
      <c r="E102" s="14"/>
    </row>
    <row r="103" spans="1:5" ht="15.75">
      <c r="A103" s="12" t="s">
        <v>285</v>
      </c>
      <c r="B103" s="10"/>
      <c r="C103" s="13">
        <v>237.83859</v>
      </c>
      <c r="D103" s="13">
        <v>0.1274937155123817</v>
      </c>
      <c r="E103" s="14"/>
    </row>
    <row r="104" spans="1:5" ht="15.75">
      <c r="A104" s="12" t="s">
        <v>286</v>
      </c>
      <c r="B104" s="10"/>
      <c r="C104" s="13">
        <v>137.19</v>
      </c>
      <c r="D104" s="13">
        <v>0.0735408952396818</v>
      </c>
      <c r="E104" s="14"/>
    </row>
    <row r="105" spans="1:5" ht="15.75">
      <c r="A105" s="12" t="s">
        <v>150</v>
      </c>
      <c r="B105" s="10" t="s">
        <v>287</v>
      </c>
      <c r="C105" s="13">
        <v>3.73</v>
      </c>
      <c r="D105" s="13">
        <v>0.0019994718218822</v>
      </c>
      <c r="E105" s="14"/>
    </row>
    <row r="106" spans="1:5" ht="31.5">
      <c r="A106" s="12" t="s">
        <v>288</v>
      </c>
      <c r="B106" s="10" t="s">
        <v>289</v>
      </c>
      <c r="C106" s="13">
        <v>186549.26562</v>
      </c>
      <c r="D106" s="13">
        <v>100</v>
      </c>
      <c r="E106" s="14"/>
    </row>
    <row r="107" spans="1:5" s="5" customFormat="1" ht="10.5" customHeight="1">
      <c r="A107" s="15"/>
      <c r="B107" s="87"/>
      <c r="C107" s="88"/>
      <c r="D107" s="16"/>
      <c r="E107" s="16"/>
    </row>
    <row r="108" spans="1:5" ht="15.75">
      <c r="A108" s="89" t="s">
        <v>290</v>
      </c>
      <c r="B108" s="81"/>
      <c r="C108" s="90"/>
      <c r="D108" s="5"/>
      <c r="E108" s="5"/>
    </row>
    <row r="109" spans="1:3" ht="6" customHeight="1">
      <c r="A109" s="91"/>
      <c r="B109" s="81"/>
      <c r="C109" s="90"/>
    </row>
    <row r="110" spans="1:3" s="93" customFormat="1" ht="31.5">
      <c r="A110" s="92" t="s">
        <v>291</v>
      </c>
      <c r="B110" s="169" t="s">
        <v>292</v>
      </c>
      <c r="C110" s="169"/>
    </row>
    <row r="111" spans="1:3" ht="8.25" customHeight="1">
      <c r="A111" s="94"/>
      <c r="B111" s="95"/>
      <c r="C111" s="96"/>
    </row>
    <row r="112" spans="1:8" s="81" customFormat="1" ht="15.75">
      <c r="A112" s="97" t="s">
        <v>293</v>
      </c>
      <c r="B112" s="98"/>
      <c r="C112" s="98"/>
      <c r="G112" s="99"/>
      <c r="H112" s="100"/>
    </row>
    <row r="113" spans="1:8" s="81" customFormat="1" ht="9" customHeight="1">
      <c r="A113" s="101"/>
      <c r="B113" s="98"/>
      <c r="C113" s="98"/>
      <c r="G113" s="99"/>
      <c r="H113" s="100"/>
    </row>
    <row r="114" spans="1:8" s="102" customFormat="1" ht="15.75">
      <c r="A114" s="92" t="s">
        <v>294</v>
      </c>
      <c r="B114" s="169" t="s">
        <v>295</v>
      </c>
      <c r="C114" s="169"/>
      <c r="G114" s="103"/>
      <c r="H114" s="104"/>
    </row>
    <row r="115" spans="1:7" s="102" customFormat="1" ht="15.75">
      <c r="A115" s="92" t="s">
        <v>296</v>
      </c>
      <c r="B115" s="169" t="s">
        <v>297</v>
      </c>
      <c r="C115" s="169"/>
      <c r="G115" s="103"/>
    </row>
    <row r="116" spans="1:7" s="102" customFormat="1" ht="15.75">
      <c r="A116" s="92" t="s">
        <v>298</v>
      </c>
      <c r="B116" s="169" t="s">
        <v>299</v>
      </c>
      <c r="C116" s="169"/>
      <c r="G116" s="103"/>
    </row>
    <row r="117" spans="1:7" s="102" customFormat="1" ht="15.75">
      <c r="A117" s="92" t="s">
        <v>300</v>
      </c>
      <c r="B117" s="169" t="s">
        <v>301</v>
      </c>
      <c r="C117" s="169"/>
      <c r="G117" s="103"/>
    </row>
    <row r="118" spans="1:7" s="102" customFormat="1" ht="15.75">
      <c r="A118" s="92" t="s">
        <v>302</v>
      </c>
      <c r="B118" s="169" t="s">
        <v>303</v>
      </c>
      <c r="C118" s="169"/>
      <c r="G118" s="103"/>
    </row>
    <row r="119" spans="1:7" s="102" customFormat="1" ht="15.75">
      <c r="A119" s="92" t="s">
        <v>304</v>
      </c>
      <c r="B119" s="169" t="s">
        <v>305</v>
      </c>
      <c r="C119" s="169"/>
      <c r="G119" s="103"/>
    </row>
    <row r="120" spans="1:7" s="102" customFormat="1" ht="15.75">
      <c r="A120" s="92" t="s">
        <v>306</v>
      </c>
      <c r="B120" s="169" t="s">
        <v>307</v>
      </c>
      <c r="C120" s="169"/>
      <c r="G120" s="103"/>
    </row>
    <row r="121" spans="1:7" s="102" customFormat="1" ht="15.75">
      <c r="A121" s="92" t="s">
        <v>308</v>
      </c>
      <c r="B121" s="169" t="s">
        <v>309</v>
      </c>
      <c r="C121" s="169"/>
      <c r="G121" s="103"/>
    </row>
    <row r="122" spans="1:7" s="102" customFormat="1" ht="15.75">
      <c r="A122" s="92" t="s">
        <v>310</v>
      </c>
      <c r="B122" s="169" t="s">
        <v>311</v>
      </c>
      <c r="C122" s="169"/>
      <c r="G122" s="103"/>
    </row>
    <row r="123" spans="1:7" s="102" customFormat="1" ht="15.75">
      <c r="A123" s="92" t="s">
        <v>312</v>
      </c>
      <c r="B123" s="169" t="s">
        <v>313</v>
      </c>
      <c r="C123" s="169"/>
      <c r="G123" s="103"/>
    </row>
    <row r="124" spans="1:7" s="102" customFormat="1" ht="15.75">
      <c r="A124" s="92" t="s">
        <v>314</v>
      </c>
      <c r="B124" s="169" t="s">
        <v>315</v>
      </c>
      <c r="C124" s="169"/>
      <c r="G124" s="103"/>
    </row>
    <row r="125" spans="1:7" s="102" customFormat="1" ht="15.75">
      <c r="A125" s="92" t="s">
        <v>316</v>
      </c>
      <c r="B125" s="169" t="s">
        <v>317</v>
      </c>
      <c r="C125" s="169"/>
      <c r="G125" s="103"/>
    </row>
    <row r="126" spans="1:7" s="102" customFormat="1" ht="15.75">
      <c r="A126" s="92" t="s">
        <v>318</v>
      </c>
      <c r="B126" s="169" t="s">
        <v>319</v>
      </c>
      <c r="C126" s="169"/>
      <c r="G126" s="103"/>
    </row>
    <row r="127" spans="1:7" s="102" customFormat="1" ht="15.75">
      <c r="A127" s="92" t="s">
        <v>320</v>
      </c>
      <c r="B127" s="169" t="s">
        <v>321</v>
      </c>
      <c r="C127" s="169"/>
      <c r="G127" s="103"/>
    </row>
    <row r="128" spans="1:7" s="102" customFormat="1" ht="15.75">
      <c r="A128" s="92" t="s">
        <v>322</v>
      </c>
      <c r="B128" s="169" t="s">
        <v>323</v>
      </c>
      <c r="C128" s="169"/>
      <c r="G128" s="103"/>
    </row>
    <row r="129" spans="1:7" s="102" customFormat="1" ht="15.75">
      <c r="A129" s="92" t="s">
        <v>324</v>
      </c>
      <c r="B129" s="169" t="s">
        <v>325</v>
      </c>
      <c r="C129" s="169"/>
      <c r="G129" s="103"/>
    </row>
    <row r="130" spans="1:8" s="102" customFormat="1" ht="12" customHeight="1">
      <c r="A130" s="15"/>
      <c r="B130" s="105"/>
      <c r="C130" s="105"/>
      <c r="G130" s="103"/>
      <c r="H130" s="104"/>
    </row>
    <row r="131" spans="2:3" ht="7.5" customHeight="1">
      <c r="B131" s="80"/>
      <c r="C131" s="107"/>
    </row>
    <row r="132" spans="1:3" ht="15.75">
      <c r="A132" s="17" t="s">
        <v>138</v>
      </c>
      <c r="B132" s="18"/>
      <c r="C132" s="19" t="s">
        <v>327</v>
      </c>
    </row>
    <row r="133" spans="1:3" ht="10.5" customHeight="1">
      <c r="A133" s="17"/>
      <c r="C133" s="21"/>
    </row>
    <row r="134" ht="8.25" customHeight="1">
      <c r="A134" s="17"/>
    </row>
    <row r="135" ht="15.75">
      <c r="A135" s="17" t="s">
        <v>5</v>
      </c>
    </row>
    <row r="136" spans="1:3" ht="15.75">
      <c r="A136" s="17" t="s">
        <v>154</v>
      </c>
      <c r="B136" s="18"/>
      <c r="C136" s="19" t="s">
        <v>129</v>
      </c>
    </row>
    <row r="137" spans="1:3" ht="15.75">
      <c r="A137" s="17"/>
      <c r="C137" s="21"/>
    </row>
    <row r="138" ht="15.75">
      <c r="A138" s="17"/>
    </row>
    <row r="139" ht="15.75">
      <c r="A139" s="17" t="s">
        <v>326</v>
      </c>
    </row>
  </sheetData>
  <mergeCells count="26">
    <mergeCell ref="A1:E1"/>
    <mergeCell ref="A2:E2"/>
    <mergeCell ref="A3:E3"/>
    <mergeCell ref="A4:E4"/>
    <mergeCell ref="B110:C110"/>
    <mergeCell ref="B114:C114"/>
    <mergeCell ref="A9:E9"/>
    <mergeCell ref="A5:E5"/>
    <mergeCell ref="A6:E6"/>
    <mergeCell ref="A7:E7"/>
    <mergeCell ref="A8:E8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7:C127"/>
    <mergeCell ref="B128:C128"/>
    <mergeCell ref="B129:C129"/>
    <mergeCell ref="B123:C123"/>
    <mergeCell ref="B124:C124"/>
    <mergeCell ref="B125:C125"/>
    <mergeCell ref="B126:C126"/>
  </mergeCells>
  <conditionalFormatting sqref="A12:E106">
    <cfRule type="expression" priority="1" dxfId="0" stopIfTrue="1">
      <formula>$B12=""</formula>
    </cfRule>
  </conditionalFormatting>
  <printOptions horizontalCentered="1"/>
  <pageMargins left="0.7874015748031497" right="0.3937007874015748" top="0.5905511811023623" bottom="0.7874015748031497" header="0" footer="0"/>
  <pageSetup horizontalDpi="600" verticalDpi="600" orientation="portrait" paperSize="9" scale="81" r:id="rId1"/>
  <headerFooter alignWithMargins="0">
    <oddFooter>&amp;C&amp;A, 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B1:H2051"/>
  <sheetViews>
    <sheetView workbookViewId="0" topLeftCell="A1">
      <selection activeCell="C22" sqref="C22"/>
    </sheetView>
  </sheetViews>
  <sheetFormatPr defaultColWidth="9.140625" defaultRowHeight="12.75"/>
  <cols>
    <col min="1" max="1" width="2.421875" style="1" customWidth="1"/>
    <col min="2" max="2" width="51.8515625" style="1" customWidth="1"/>
    <col min="3" max="3" width="14.00390625" style="1" customWidth="1"/>
    <col min="4" max="4" width="24.140625" style="1" customWidth="1"/>
    <col min="5" max="5" width="11.8515625" style="53" bestFit="1" customWidth="1"/>
    <col min="6" max="6" width="16.57421875" style="1" bestFit="1" customWidth="1"/>
    <col min="7" max="7" width="15.57421875" style="1" bestFit="1" customWidth="1"/>
    <col min="8" max="16384" width="9.140625" style="1" customWidth="1"/>
  </cols>
  <sheetData>
    <row r="1" spans="2:4" ht="27">
      <c r="B1" s="176" t="s">
        <v>164</v>
      </c>
      <c r="C1" s="176"/>
      <c r="D1" s="176"/>
    </row>
    <row r="2" spans="2:4" ht="15.75">
      <c r="B2" s="177" t="s">
        <v>178</v>
      </c>
      <c r="C2" s="177"/>
      <c r="D2" s="177"/>
    </row>
    <row r="3" spans="2:4" ht="15.75">
      <c r="B3" s="178" t="s">
        <v>179</v>
      </c>
      <c r="C3" s="178"/>
      <c r="D3" s="178"/>
    </row>
    <row r="4" spans="2:5" s="55" customFormat="1" ht="8.25">
      <c r="B4" s="180"/>
      <c r="C4" s="180"/>
      <c r="D4" s="180"/>
      <c r="E4" s="54"/>
    </row>
    <row r="5" spans="2:8" ht="15.75" customHeight="1">
      <c r="B5" s="181" t="s">
        <v>69</v>
      </c>
      <c r="C5" s="181"/>
      <c r="D5" s="181"/>
      <c r="E5" s="56"/>
      <c r="F5" s="57"/>
      <c r="G5" s="57"/>
      <c r="H5" s="57"/>
    </row>
    <row r="6" spans="2:8" ht="15.75">
      <c r="B6" s="164" t="s">
        <v>169</v>
      </c>
      <c r="C6" s="164"/>
      <c r="D6" s="164"/>
      <c r="E6" s="4"/>
      <c r="F6" s="5"/>
      <c r="G6" s="5"/>
      <c r="H6" s="5"/>
    </row>
    <row r="7" spans="2:8" ht="15.75" customHeight="1">
      <c r="B7" s="179" t="s">
        <v>70</v>
      </c>
      <c r="C7" s="179"/>
      <c r="D7" s="179"/>
      <c r="E7" s="58"/>
      <c r="F7" s="59"/>
      <c r="G7" s="57"/>
      <c r="H7" s="57"/>
    </row>
    <row r="8" spans="2:8" ht="15.75">
      <c r="B8" s="164" t="s">
        <v>84</v>
      </c>
      <c r="C8" s="164"/>
      <c r="D8" s="164"/>
      <c r="E8" s="4"/>
      <c r="F8" s="4"/>
      <c r="G8" s="5"/>
      <c r="H8" s="5"/>
    </row>
    <row r="9" spans="2:8" ht="15.75">
      <c r="B9" s="164" t="s">
        <v>165</v>
      </c>
      <c r="C9" s="164"/>
      <c r="D9" s="164"/>
      <c r="E9" s="4"/>
      <c r="F9" s="4"/>
      <c r="G9" s="5"/>
      <c r="H9" s="5"/>
    </row>
    <row r="10" s="55" customFormat="1" ht="8.25">
      <c r="E10" s="54"/>
    </row>
    <row r="11" spans="2:4" ht="31.5">
      <c r="B11" s="2" t="s">
        <v>65</v>
      </c>
      <c r="C11" s="2" t="s">
        <v>66</v>
      </c>
      <c r="D11" s="2" t="s">
        <v>62</v>
      </c>
    </row>
    <row r="12" spans="2:6" ht="31.5">
      <c r="B12" s="24" t="s">
        <v>77</v>
      </c>
      <c r="C12" s="6">
        <v>10</v>
      </c>
      <c r="D12" s="35">
        <v>196062253.16</v>
      </c>
      <c r="E12" s="60"/>
      <c r="F12" s="61"/>
    </row>
    <row r="13" spans="2:6" s="62" customFormat="1" ht="15.75">
      <c r="B13" s="24" t="s">
        <v>63</v>
      </c>
      <c r="C13" s="6">
        <v>20</v>
      </c>
      <c r="D13" s="35">
        <v>34137126.2</v>
      </c>
      <c r="E13" s="1"/>
      <c r="F13" s="61"/>
    </row>
    <row r="14" spans="2:5" s="62" customFormat="1" ht="15.75">
      <c r="B14" s="24" t="s">
        <v>64</v>
      </c>
      <c r="C14" s="6">
        <v>30</v>
      </c>
      <c r="D14" s="35">
        <v>25224337.75</v>
      </c>
      <c r="E14" s="1"/>
    </row>
    <row r="15" spans="2:6" s="62" customFormat="1" ht="47.25">
      <c r="B15" s="24" t="s">
        <v>78</v>
      </c>
      <c r="C15" s="6">
        <v>40</v>
      </c>
      <c r="D15" s="35">
        <v>17864313.45</v>
      </c>
      <c r="E15" s="61"/>
      <c r="F15" s="63"/>
    </row>
    <row r="16" spans="2:6" s="62" customFormat="1" ht="47.25">
      <c r="B16" s="24" t="s">
        <v>79</v>
      </c>
      <c r="C16" s="6">
        <v>50</v>
      </c>
      <c r="D16" s="35">
        <v>10127165.55</v>
      </c>
      <c r="E16" s="61"/>
      <c r="F16" s="63"/>
    </row>
    <row r="17" spans="2:6" ht="31.5">
      <c r="B17" s="24" t="s">
        <v>80</v>
      </c>
      <c r="C17" s="6">
        <v>60</v>
      </c>
      <c r="D17" s="35">
        <v>0</v>
      </c>
      <c r="E17" s="64"/>
      <c r="F17" s="65"/>
    </row>
    <row r="18" spans="2:6" ht="78.75">
      <c r="B18" s="24" t="s">
        <v>81</v>
      </c>
      <c r="C18" s="11">
        <v>70</v>
      </c>
      <c r="D18" s="35">
        <v>-12429436.97</v>
      </c>
      <c r="E18" s="64"/>
      <c r="F18" s="61"/>
    </row>
    <row r="19" spans="2:7" ht="47.25">
      <c r="B19" s="24" t="s">
        <v>82</v>
      </c>
      <c r="C19" s="6">
        <v>80</v>
      </c>
      <c r="D19" s="35">
        <f>D12+D13-D14-D15+D16-D17+D18</f>
        <v>184808456.74000004</v>
      </c>
      <c r="E19" s="66">
        <v>184808456.74</v>
      </c>
      <c r="F19" s="61"/>
      <c r="G19" s="65"/>
    </row>
    <row r="20" spans="4:7" ht="15.75">
      <c r="D20" s="67"/>
      <c r="E20" s="68"/>
      <c r="F20" s="65"/>
      <c r="G20" s="61"/>
    </row>
    <row r="21" spans="4:6" ht="15.75">
      <c r="D21" s="65"/>
      <c r="E21" s="69"/>
      <c r="F21" s="65"/>
    </row>
    <row r="22" spans="2:6" ht="15.75">
      <c r="B22" s="1" t="s">
        <v>137</v>
      </c>
      <c r="E22" s="68"/>
      <c r="F22" s="65"/>
    </row>
    <row r="23" spans="2:7" ht="15.75">
      <c r="B23" s="1" t="s">
        <v>180</v>
      </c>
      <c r="C23" s="70"/>
      <c r="D23" s="26" t="s">
        <v>327</v>
      </c>
      <c r="E23" s="68"/>
      <c r="G23" s="65"/>
    </row>
    <row r="24" spans="3:5" ht="15.75">
      <c r="C24" s="71" t="s">
        <v>171</v>
      </c>
      <c r="D24" s="26"/>
      <c r="E24" s="68"/>
    </row>
    <row r="25" spans="4:5" ht="15.75">
      <c r="D25" s="26"/>
      <c r="E25" s="68"/>
    </row>
    <row r="26" spans="2:5" ht="15.75">
      <c r="B26" s="1" t="s">
        <v>5</v>
      </c>
      <c r="E26" s="68"/>
    </row>
    <row r="27" ht="15.75">
      <c r="B27" s="1" t="s">
        <v>6</v>
      </c>
    </row>
    <row r="28" spans="2:4" ht="15.75">
      <c r="B28" s="1" t="s">
        <v>136</v>
      </c>
      <c r="C28" s="70"/>
      <c r="D28" s="26" t="s">
        <v>129</v>
      </c>
    </row>
    <row r="29" ht="15.75">
      <c r="C29" s="71" t="s">
        <v>171</v>
      </c>
    </row>
    <row r="31" spans="2:6" ht="47.25">
      <c r="B31" s="72" t="s">
        <v>83</v>
      </c>
      <c r="C31" s="70"/>
      <c r="D31" s="26" t="s">
        <v>135</v>
      </c>
      <c r="F31" s="73"/>
    </row>
    <row r="32" spans="2:6" ht="15.75">
      <c r="B32" s="73"/>
      <c r="C32" s="71" t="s">
        <v>171</v>
      </c>
      <c r="D32" s="71"/>
      <c r="E32" s="73"/>
      <c r="F32" s="73"/>
    </row>
    <row r="34" spans="2:5" s="5" customFormat="1" ht="15.75">
      <c r="B34" s="74"/>
      <c r="C34" s="74"/>
      <c r="D34" s="74"/>
      <c r="E34" s="3"/>
    </row>
    <row r="35" spans="2:5" s="5" customFormat="1" ht="15.75">
      <c r="B35" s="16"/>
      <c r="C35" s="16"/>
      <c r="D35" s="75"/>
      <c r="E35" s="76"/>
    </row>
    <row r="36" spans="2:5" s="5" customFormat="1" ht="15.75">
      <c r="B36" s="16"/>
      <c r="C36" s="16"/>
      <c r="D36" s="75"/>
      <c r="E36" s="16"/>
    </row>
    <row r="37" spans="2:5" s="5" customFormat="1" ht="15.75">
      <c r="B37" s="16"/>
      <c r="C37" s="16"/>
      <c r="D37" s="75"/>
      <c r="E37" s="16"/>
    </row>
    <row r="38" spans="2:5" s="5" customFormat="1" ht="15.75">
      <c r="B38" s="16"/>
      <c r="C38" s="16"/>
      <c r="D38" s="75"/>
      <c r="E38" s="3"/>
    </row>
    <row r="39" spans="2:7" s="5" customFormat="1" ht="15.75">
      <c r="B39" s="16"/>
      <c r="C39" s="16"/>
      <c r="D39" s="77"/>
      <c r="E39" s="3"/>
      <c r="F39" s="77"/>
      <c r="G39" s="78"/>
    </row>
    <row r="40" spans="2:5" s="5" customFormat="1" ht="15.75">
      <c r="B40" s="16"/>
      <c r="C40" s="16"/>
      <c r="D40" s="77"/>
      <c r="E40" s="3"/>
    </row>
    <row r="41" spans="2:7" s="5" customFormat="1" ht="15.75">
      <c r="B41" s="16"/>
      <c r="C41" s="16"/>
      <c r="D41" s="77"/>
      <c r="E41" s="3"/>
      <c r="F41" s="77"/>
      <c r="G41" s="77"/>
    </row>
    <row r="42" spans="2:7" s="5" customFormat="1" ht="15.75">
      <c r="B42" s="16"/>
      <c r="C42" s="16"/>
      <c r="D42" s="16"/>
      <c r="E42" s="3"/>
      <c r="F42" s="79"/>
      <c r="G42" s="77"/>
    </row>
    <row r="43" spans="2:7" s="5" customFormat="1" ht="15.75">
      <c r="B43" s="16"/>
      <c r="C43" s="16"/>
      <c r="D43" s="16"/>
      <c r="E43" s="3"/>
      <c r="F43" s="79"/>
      <c r="G43" s="77"/>
    </row>
    <row r="44" s="5" customFormat="1" ht="15.75">
      <c r="E44" s="3"/>
    </row>
    <row r="45" s="5" customFormat="1" ht="15.75">
      <c r="E45" s="3"/>
    </row>
    <row r="46" spans="5:7" s="5" customFormat="1" ht="15.75">
      <c r="E46" s="3"/>
      <c r="G46" s="77"/>
    </row>
    <row r="47" s="5" customFormat="1" ht="15.75">
      <c r="E47" s="3"/>
    </row>
    <row r="48" s="5" customFormat="1" ht="15.75">
      <c r="E48" s="3"/>
    </row>
    <row r="49" s="5" customFormat="1" ht="15.75">
      <c r="E49" s="3"/>
    </row>
    <row r="50" s="5" customFormat="1" ht="15.75">
      <c r="E50" s="3"/>
    </row>
    <row r="51" s="5" customFormat="1" ht="15.75">
      <c r="E51" s="3"/>
    </row>
    <row r="52" s="5" customFormat="1" ht="15.75">
      <c r="E52" s="3"/>
    </row>
    <row r="53" s="5" customFormat="1" ht="15.75">
      <c r="E53" s="3"/>
    </row>
    <row r="54" s="5" customFormat="1" ht="15.75">
      <c r="E54" s="3"/>
    </row>
    <row r="55" s="5" customFormat="1" ht="15.75">
      <c r="E55" s="3"/>
    </row>
    <row r="56" s="5" customFormat="1" ht="15.75">
      <c r="E56" s="3"/>
    </row>
    <row r="57" s="5" customFormat="1" ht="15.75">
      <c r="E57" s="3"/>
    </row>
    <row r="58" s="5" customFormat="1" ht="15.75">
      <c r="E58" s="3"/>
    </row>
    <row r="59" s="5" customFormat="1" ht="15.75">
      <c r="E59" s="3"/>
    </row>
    <row r="60" s="5" customFormat="1" ht="15.75">
      <c r="E60" s="3"/>
    </row>
    <row r="61" s="5" customFormat="1" ht="15.75">
      <c r="E61" s="3"/>
    </row>
    <row r="62" s="5" customFormat="1" ht="15.75">
      <c r="E62" s="3"/>
    </row>
    <row r="63" s="5" customFormat="1" ht="15.75">
      <c r="E63" s="3"/>
    </row>
    <row r="64" s="5" customFormat="1" ht="15.75">
      <c r="E64" s="3"/>
    </row>
    <row r="65" s="5" customFormat="1" ht="15.75">
      <c r="E65" s="3"/>
    </row>
    <row r="66" s="5" customFormat="1" ht="15.75">
      <c r="E66" s="3"/>
    </row>
    <row r="67" s="5" customFormat="1" ht="15.75">
      <c r="E67" s="3"/>
    </row>
    <row r="68" s="5" customFormat="1" ht="15.75">
      <c r="E68" s="3"/>
    </row>
    <row r="69" s="5" customFormat="1" ht="15.75">
      <c r="E69" s="3"/>
    </row>
    <row r="70" s="5" customFormat="1" ht="15.75">
      <c r="E70" s="3"/>
    </row>
    <row r="71" s="5" customFormat="1" ht="15.75">
      <c r="E71" s="3"/>
    </row>
    <row r="72" s="5" customFormat="1" ht="15.75">
      <c r="E72" s="3"/>
    </row>
    <row r="73" s="5" customFormat="1" ht="15.75">
      <c r="E73" s="3"/>
    </row>
    <row r="74" s="5" customFormat="1" ht="15.75">
      <c r="E74" s="3"/>
    </row>
    <row r="75" s="5" customFormat="1" ht="15.75">
      <c r="E75" s="3"/>
    </row>
    <row r="76" s="5" customFormat="1" ht="15.75">
      <c r="E76" s="3"/>
    </row>
    <row r="77" s="5" customFormat="1" ht="15.75">
      <c r="E77" s="3"/>
    </row>
    <row r="78" s="5" customFormat="1" ht="15.75">
      <c r="E78" s="3"/>
    </row>
    <row r="79" s="5" customFormat="1" ht="15.75">
      <c r="E79" s="3"/>
    </row>
    <row r="80" s="5" customFormat="1" ht="15.75">
      <c r="E80" s="3"/>
    </row>
    <row r="81" s="5" customFormat="1" ht="15.75">
      <c r="E81" s="3"/>
    </row>
    <row r="82" s="5" customFormat="1" ht="15.75">
      <c r="E82" s="3"/>
    </row>
    <row r="83" s="5" customFormat="1" ht="15.75">
      <c r="E83" s="3"/>
    </row>
    <row r="84" s="5" customFormat="1" ht="15.75">
      <c r="E84" s="3"/>
    </row>
    <row r="85" s="5" customFormat="1" ht="15.75">
      <c r="E85" s="3"/>
    </row>
    <row r="86" s="5" customFormat="1" ht="15.75">
      <c r="E86" s="3"/>
    </row>
    <row r="87" s="5" customFormat="1" ht="15.75">
      <c r="E87" s="3"/>
    </row>
    <row r="88" s="5" customFormat="1" ht="15.75">
      <c r="E88" s="3"/>
    </row>
    <row r="89" s="5" customFormat="1" ht="15.75">
      <c r="E89" s="3"/>
    </row>
    <row r="90" s="5" customFormat="1" ht="15.75">
      <c r="E90" s="3"/>
    </row>
    <row r="91" s="5" customFormat="1" ht="15.75">
      <c r="E91" s="3"/>
    </row>
    <row r="92" s="5" customFormat="1" ht="15.75">
      <c r="E92" s="3"/>
    </row>
    <row r="93" s="5" customFormat="1" ht="15.75">
      <c r="E93" s="3"/>
    </row>
    <row r="94" s="5" customFormat="1" ht="15.75">
      <c r="E94" s="3"/>
    </row>
    <row r="95" s="5" customFormat="1" ht="15.75">
      <c r="E95" s="3"/>
    </row>
    <row r="96" s="5" customFormat="1" ht="15.75">
      <c r="E96" s="3"/>
    </row>
    <row r="97" s="5" customFormat="1" ht="15.75">
      <c r="E97" s="3"/>
    </row>
    <row r="98" s="5" customFormat="1" ht="15.75">
      <c r="E98" s="3"/>
    </row>
    <row r="99" s="5" customFormat="1" ht="15.75">
      <c r="E99" s="3"/>
    </row>
    <row r="100" s="5" customFormat="1" ht="15.75">
      <c r="E100" s="3"/>
    </row>
    <row r="101" s="5" customFormat="1" ht="15.75">
      <c r="E101" s="3"/>
    </row>
    <row r="102" s="5" customFormat="1" ht="15.75">
      <c r="E102" s="3"/>
    </row>
    <row r="103" s="5" customFormat="1" ht="15.75">
      <c r="E103" s="3"/>
    </row>
    <row r="104" s="5" customFormat="1" ht="15.75">
      <c r="E104" s="3"/>
    </row>
    <row r="105" s="5" customFormat="1" ht="15.75">
      <c r="E105" s="3"/>
    </row>
    <row r="106" s="5" customFormat="1" ht="15.75">
      <c r="E106" s="3"/>
    </row>
    <row r="107" s="5" customFormat="1" ht="15.75">
      <c r="E107" s="3"/>
    </row>
    <row r="108" s="5" customFormat="1" ht="15.75">
      <c r="E108" s="3"/>
    </row>
    <row r="109" s="5" customFormat="1" ht="15.75">
      <c r="E109" s="3"/>
    </row>
    <row r="110" s="5" customFormat="1" ht="15.75">
      <c r="E110" s="3"/>
    </row>
    <row r="111" s="5" customFormat="1" ht="15.75">
      <c r="E111" s="3"/>
    </row>
    <row r="112" s="5" customFormat="1" ht="15.75">
      <c r="E112" s="3"/>
    </row>
    <row r="113" s="5" customFormat="1" ht="15.75">
      <c r="E113" s="3"/>
    </row>
    <row r="114" s="5" customFormat="1" ht="15.75">
      <c r="E114" s="3"/>
    </row>
    <row r="115" s="5" customFormat="1" ht="15.75">
      <c r="E115" s="3"/>
    </row>
    <row r="116" s="5" customFormat="1" ht="15.75">
      <c r="E116" s="3"/>
    </row>
    <row r="117" s="5" customFormat="1" ht="15.75">
      <c r="E117" s="3"/>
    </row>
    <row r="118" s="5" customFormat="1" ht="15.75">
      <c r="E118" s="3"/>
    </row>
    <row r="119" s="5" customFormat="1" ht="15.75">
      <c r="E119" s="3"/>
    </row>
    <row r="120" s="5" customFormat="1" ht="15.75">
      <c r="E120" s="3"/>
    </row>
    <row r="121" s="5" customFormat="1" ht="15.75">
      <c r="E121" s="3"/>
    </row>
    <row r="122" s="5" customFormat="1" ht="15.75">
      <c r="E122" s="3"/>
    </row>
    <row r="123" s="5" customFormat="1" ht="15.75">
      <c r="E123" s="3"/>
    </row>
    <row r="124" s="5" customFormat="1" ht="15.75">
      <c r="E124" s="3"/>
    </row>
    <row r="125" s="5" customFormat="1" ht="15.75">
      <c r="E125" s="3"/>
    </row>
    <row r="126" s="5" customFormat="1" ht="15.75">
      <c r="E126" s="3"/>
    </row>
    <row r="127" s="5" customFormat="1" ht="15.75">
      <c r="E127" s="3"/>
    </row>
    <row r="128" s="5" customFormat="1" ht="15.75">
      <c r="E128" s="3"/>
    </row>
    <row r="129" s="5" customFormat="1" ht="15.75">
      <c r="E129" s="3"/>
    </row>
    <row r="130" s="5" customFormat="1" ht="15.75">
      <c r="E130" s="3"/>
    </row>
    <row r="131" s="5" customFormat="1" ht="15.75">
      <c r="E131" s="3"/>
    </row>
    <row r="132" s="5" customFormat="1" ht="15.75">
      <c r="E132" s="3"/>
    </row>
    <row r="133" s="5" customFormat="1" ht="15.75">
      <c r="E133" s="3"/>
    </row>
    <row r="134" s="5" customFormat="1" ht="15.75">
      <c r="E134" s="3"/>
    </row>
    <row r="135" s="5" customFormat="1" ht="15.75">
      <c r="E135" s="3"/>
    </row>
    <row r="136" s="5" customFormat="1" ht="15.75">
      <c r="E136" s="3"/>
    </row>
    <row r="137" s="5" customFormat="1" ht="15.75">
      <c r="E137" s="3"/>
    </row>
    <row r="138" s="5" customFormat="1" ht="15.75">
      <c r="E138" s="3"/>
    </row>
    <row r="139" s="5" customFormat="1" ht="15.75">
      <c r="E139" s="3"/>
    </row>
    <row r="140" s="5" customFormat="1" ht="15.75">
      <c r="E140" s="3"/>
    </row>
    <row r="141" s="5" customFormat="1" ht="15.75">
      <c r="E141" s="3"/>
    </row>
    <row r="142" s="5" customFormat="1" ht="15.75">
      <c r="E142" s="3"/>
    </row>
    <row r="143" s="5" customFormat="1" ht="15.75">
      <c r="E143" s="3"/>
    </row>
    <row r="144" s="5" customFormat="1" ht="15.75">
      <c r="E144" s="3"/>
    </row>
    <row r="145" s="5" customFormat="1" ht="15.75">
      <c r="E145" s="3"/>
    </row>
    <row r="146" s="5" customFormat="1" ht="15.75">
      <c r="E146" s="3"/>
    </row>
    <row r="147" s="5" customFormat="1" ht="15.75">
      <c r="E147" s="3"/>
    </row>
    <row r="148" s="5" customFormat="1" ht="15.75">
      <c r="E148" s="3"/>
    </row>
    <row r="149" s="5" customFormat="1" ht="15.75">
      <c r="E149" s="3"/>
    </row>
    <row r="150" s="5" customFormat="1" ht="15.75">
      <c r="E150" s="3"/>
    </row>
    <row r="151" s="5" customFormat="1" ht="15.75">
      <c r="E151" s="3"/>
    </row>
    <row r="152" s="5" customFormat="1" ht="15.75">
      <c r="E152" s="3"/>
    </row>
    <row r="153" s="5" customFormat="1" ht="15.75">
      <c r="E153" s="3"/>
    </row>
    <row r="154" s="5" customFormat="1" ht="15.75">
      <c r="E154" s="3"/>
    </row>
    <row r="155" s="5" customFormat="1" ht="15.75">
      <c r="E155" s="3"/>
    </row>
    <row r="156" s="5" customFormat="1" ht="15.75">
      <c r="E156" s="3"/>
    </row>
    <row r="157" s="5" customFormat="1" ht="15.75">
      <c r="E157" s="3"/>
    </row>
    <row r="158" s="5" customFormat="1" ht="15.75">
      <c r="E158" s="3"/>
    </row>
    <row r="159" s="5" customFormat="1" ht="15.75">
      <c r="E159" s="3"/>
    </row>
    <row r="160" s="5" customFormat="1" ht="15.75">
      <c r="E160" s="3"/>
    </row>
    <row r="161" s="5" customFormat="1" ht="15.75">
      <c r="E161" s="3"/>
    </row>
    <row r="162" s="5" customFormat="1" ht="15.75">
      <c r="E162" s="3"/>
    </row>
    <row r="163" s="5" customFormat="1" ht="15.75">
      <c r="E163" s="3"/>
    </row>
    <row r="164" s="5" customFormat="1" ht="15.75">
      <c r="E164" s="3"/>
    </row>
    <row r="165" s="5" customFormat="1" ht="15.75">
      <c r="E165" s="3"/>
    </row>
    <row r="166" s="5" customFormat="1" ht="15.75">
      <c r="E166" s="3"/>
    </row>
    <row r="167" s="5" customFormat="1" ht="15.75">
      <c r="E167" s="3"/>
    </row>
    <row r="168" s="5" customFormat="1" ht="15.75">
      <c r="E168" s="3"/>
    </row>
    <row r="169" s="5" customFormat="1" ht="15.75">
      <c r="E169" s="3"/>
    </row>
    <row r="170" s="5" customFormat="1" ht="15.75">
      <c r="E170" s="3"/>
    </row>
    <row r="171" s="5" customFormat="1" ht="15.75">
      <c r="E171" s="3"/>
    </row>
    <row r="172" s="5" customFormat="1" ht="15.75">
      <c r="E172" s="3"/>
    </row>
    <row r="173" s="5" customFormat="1" ht="15.75">
      <c r="E173" s="3"/>
    </row>
    <row r="174" s="5" customFormat="1" ht="15.75">
      <c r="E174" s="3"/>
    </row>
    <row r="175" s="5" customFormat="1" ht="15.75">
      <c r="E175" s="3"/>
    </row>
    <row r="176" s="5" customFormat="1" ht="15.75">
      <c r="E176" s="3"/>
    </row>
    <row r="177" s="5" customFormat="1" ht="15.75">
      <c r="E177" s="3"/>
    </row>
    <row r="178" s="5" customFormat="1" ht="15.75">
      <c r="E178" s="3"/>
    </row>
    <row r="179" s="5" customFormat="1" ht="15.75">
      <c r="E179" s="3"/>
    </row>
    <row r="180" s="5" customFormat="1" ht="15.75">
      <c r="E180" s="3"/>
    </row>
    <row r="181" s="5" customFormat="1" ht="15.75">
      <c r="E181" s="3"/>
    </row>
    <row r="182" s="5" customFormat="1" ht="15.75">
      <c r="E182" s="3"/>
    </row>
    <row r="183" s="5" customFormat="1" ht="15.75">
      <c r="E183" s="3"/>
    </row>
    <row r="184" s="5" customFormat="1" ht="15.75">
      <c r="E184" s="3"/>
    </row>
    <row r="185" s="5" customFormat="1" ht="15.75">
      <c r="E185" s="3"/>
    </row>
    <row r="186" s="5" customFormat="1" ht="15.75">
      <c r="E186" s="3"/>
    </row>
    <row r="187" s="5" customFormat="1" ht="15.75">
      <c r="E187" s="3"/>
    </row>
    <row r="188" s="5" customFormat="1" ht="15.75">
      <c r="E188" s="3"/>
    </row>
    <row r="189" s="5" customFormat="1" ht="15.75">
      <c r="E189" s="3"/>
    </row>
    <row r="190" s="5" customFormat="1" ht="15.75">
      <c r="E190" s="3"/>
    </row>
    <row r="191" s="5" customFormat="1" ht="15.75">
      <c r="E191" s="3"/>
    </row>
    <row r="192" s="5" customFormat="1" ht="15.75">
      <c r="E192" s="3"/>
    </row>
    <row r="193" s="5" customFormat="1" ht="15.75">
      <c r="E193" s="3"/>
    </row>
    <row r="194" s="5" customFormat="1" ht="15.75">
      <c r="E194" s="3"/>
    </row>
    <row r="195" s="5" customFormat="1" ht="15.75">
      <c r="E195" s="3"/>
    </row>
    <row r="196" s="5" customFormat="1" ht="15.75">
      <c r="E196" s="3"/>
    </row>
    <row r="197" s="5" customFormat="1" ht="15.75">
      <c r="E197" s="3"/>
    </row>
    <row r="198" s="5" customFormat="1" ht="15.75">
      <c r="E198" s="3"/>
    </row>
    <row r="199" s="5" customFormat="1" ht="15.75">
      <c r="E199" s="3"/>
    </row>
    <row r="200" s="5" customFormat="1" ht="15.75">
      <c r="E200" s="3"/>
    </row>
    <row r="201" s="5" customFormat="1" ht="15.75">
      <c r="E201" s="3"/>
    </row>
    <row r="202" s="5" customFormat="1" ht="15.75">
      <c r="E202" s="3"/>
    </row>
    <row r="203" s="5" customFormat="1" ht="15.75">
      <c r="E203" s="3"/>
    </row>
    <row r="204" s="5" customFormat="1" ht="15.75">
      <c r="E204" s="3"/>
    </row>
    <row r="205" s="5" customFormat="1" ht="15.75">
      <c r="E205" s="3"/>
    </row>
    <row r="206" s="5" customFormat="1" ht="15.75">
      <c r="E206" s="3"/>
    </row>
    <row r="207" s="5" customFormat="1" ht="15.75">
      <c r="E207" s="3"/>
    </row>
    <row r="208" s="5" customFormat="1" ht="15.75">
      <c r="E208" s="3"/>
    </row>
    <row r="209" s="5" customFormat="1" ht="15.75">
      <c r="E209" s="3"/>
    </row>
    <row r="210" s="5" customFormat="1" ht="15.75">
      <c r="E210" s="3"/>
    </row>
    <row r="211" s="5" customFormat="1" ht="15.75">
      <c r="E211" s="3"/>
    </row>
    <row r="212" s="5" customFormat="1" ht="15.75">
      <c r="E212" s="3"/>
    </row>
    <row r="213" s="5" customFormat="1" ht="15.75">
      <c r="E213" s="3"/>
    </row>
    <row r="214" s="5" customFormat="1" ht="15.75">
      <c r="E214" s="3"/>
    </row>
    <row r="215" s="5" customFormat="1" ht="15.75">
      <c r="E215" s="3"/>
    </row>
    <row r="216" s="5" customFormat="1" ht="15.75">
      <c r="E216" s="3"/>
    </row>
    <row r="217" s="5" customFormat="1" ht="15.75">
      <c r="E217" s="3"/>
    </row>
    <row r="218" s="5" customFormat="1" ht="15.75">
      <c r="E218" s="3"/>
    </row>
    <row r="219" s="5" customFormat="1" ht="15.75">
      <c r="E219" s="3"/>
    </row>
    <row r="220" s="5" customFormat="1" ht="15.75">
      <c r="E220" s="3"/>
    </row>
    <row r="221" s="5" customFormat="1" ht="15.75">
      <c r="E221" s="3"/>
    </row>
    <row r="222" s="5" customFormat="1" ht="15.75">
      <c r="E222" s="3"/>
    </row>
    <row r="223" s="5" customFormat="1" ht="15.75">
      <c r="E223" s="3"/>
    </row>
    <row r="224" s="5" customFormat="1" ht="15.75">
      <c r="E224" s="3"/>
    </row>
    <row r="225" s="5" customFormat="1" ht="15.75">
      <c r="E225" s="3"/>
    </row>
    <row r="226" s="5" customFormat="1" ht="15.75">
      <c r="E226" s="3"/>
    </row>
    <row r="227" s="5" customFormat="1" ht="15.75">
      <c r="E227" s="3"/>
    </row>
    <row r="228" s="5" customFormat="1" ht="15.75">
      <c r="E228" s="3"/>
    </row>
    <row r="229" s="5" customFormat="1" ht="15.75">
      <c r="E229" s="3"/>
    </row>
    <row r="230" s="5" customFormat="1" ht="15.75">
      <c r="E230" s="3"/>
    </row>
    <row r="231" s="5" customFormat="1" ht="15.75">
      <c r="E231" s="3"/>
    </row>
    <row r="232" s="5" customFormat="1" ht="15.75">
      <c r="E232" s="3"/>
    </row>
    <row r="233" s="5" customFormat="1" ht="15.75">
      <c r="E233" s="3"/>
    </row>
    <row r="234" s="5" customFormat="1" ht="15.75">
      <c r="E234" s="3"/>
    </row>
    <row r="235" s="5" customFormat="1" ht="15.75">
      <c r="E235" s="3"/>
    </row>
    <row r="236" s="5" customFormat="1" ht="15.75">
      <c r="E236" s="3"/>
    </row>
    <row r="237" s="5" customFormat="1" ht="15.75">
      <c r="E237" s="3"/>
    </row>
    <row r="238" s="5" customFormat="1" ht="15.75">
      <c r="E238" s="3"/>
    </row>
    <row r="239" s="5" customFormat="1" ht="15.75">
      <c r="E239" s="3"/>
    </row>
    <row r="240" s="5" customFormat="1" ht="15.75">
      <c r="E240" s="3"/>
    </row>
    <row r="241" s="5" customFormat="1" ht="15.75">
      <c r="E241" s="3"/>
    </row>
    <row r="242" s="5" customFormat="1" ht="15.75">
      <c r="E242" s="3"/>
    </row>
    <row r="243" s="5" customFormat="1" ht="15.75">
      <c r="E243" s="3"/>
    </row>
    <row r="244" s="5" customFormat="1" ht="15.75">
      <c r="E244" s="3"/>
    </row>
    <row r="245" s="5" customFormat="1" ht="15.75">
      <c r="E245" s="3"/>
    </row>
    <row r="246" s="5" customFormat="1" ht="15.75">
      <c r="E246" s="3"/>
    </row>
    <row r="247" s="5" customFormat="1" ht="15.75">
      <c r="E247" s="3"/>
    </row>
    <row r="248" s="5" customFormat="1" ht="15.75">
      <c r="E248" s="3"/>
    </row>
    <row r="249" s="5" customFormat="1" ht="15.75">
      <c r="E249" s="3"/>
    </row>
    <row r="250" s="5" customFormat="1" ht="15.75">
      <c r="E250" s="3"/>
    </row>
    <row r="251" s="5" customFormat="1" ht="15.75">
      <c r="E251" s="3"/>
    </row>
    <row r="252" s="5" customFormat="1" ht="15.75">
      <c r="E252" s="3"/>
    </row>
    <row r="253" s="5" customFormat="1" ht="15.75">
      <c r="E253" s="3"/>
    </row>
    <row r="254" s="5" customFormat="1" ht="15.75">
      <c r="E254" s="3"/>
    </row>
    <row r="255" s="5" customFormat="1" ht="15.75">
      <c r="E255" s="3"/>
    </row>
    <row r="256" s="5" customFormat="1" ht="15.75">
      <c r="E256" s="3"/>
    </row>
    <row r="257" s="5" customFormat="1" ht="15.75">
      <c r="E257" s="3"/>
    </row>
    <row r="258" s="5" customFormat="1" ht="15.75">
      <c r="E258" s="3"/>
    </row>
    <row r="259" s="5" customFormat="1" ht="15.75">
      <c r="E259" s="3"/>
    </row>
    <row r="260" s="5" customFormat="1" ht="15.75">
      <c r="E260" s="3"/>
    </row>
    <row r="261" s="5" customFormat="1" ht="15.75">
      <c r="E261" s="3"/>
    </row>
    <row r="262" s="5" customFormat="1" ht="15.75">
      <c r="E262" s="3"/>
    </row>
    <row r="263" s="5" customFormat="1" ht="15.75">
      <c r="E263" s="3"/>
    </row>
    <row r="264" s="5" customFormat="1" ht="15.75">
      <c r="E264" s="3"/>
    </row>
    <row r="265" s="5" customFormat="1" ht="15.75">
      <c r="E265" s="3"/>
    </row>
    <row r="266" s="5" customFormat="1" ht="15.75">
      <c r="E266" s="3"/>
    </row>
    <row r="267" s="5" customFormat="1" ht="15.75">
      <c r="E267" s="3"/>
    </row>
    <row r="268" s="5" customFormat="1" ht="15.75">
      <c r="E268" s="3"/>
    </row>
    <row r="269" s="5" customFormat="1" ht="15.75">
      <c r="E269" s="3"/>
    </row>
    <row r="270" s="5" customFormat="1" ht="15.75">
      <c r="E270" s="3"/>
    </row>
    <row r="271" s="5" customFormat="1" ht="15.75">
      <c r="E271" s="3"/>
    </row>
    <row r="272" s="5" customFormat="1" ht="15.75">
      <c r="E272" s="3"/>
    </row>
    <row r="273" s="5" customFormat="1" ht="15.75">
      <c r="E273" s="3"/>
    </row>
    <row r="274" s="5" customFormat="1" ht="15.75">
      <c r="E274" s="3"/>
    </row>
    <row r="275" s="5" customFormat="1" ht="15.75">
      <c r="E275" s="3"/>
    </row>
    <row r="276" s="5" customFormat="1" ht="15.75">
      <c r="E276" s="3"/>
    </row>
    <row r="277" s="5" customFormat="1" ht="15.75">
      <c r="E277" s="3"/>
    </row>
    <row r="278" s="5" customFormat="1" ht="15.75">
      <c r="E278" s="3"/>
    </row>
    <row r="279" s="5" customFormat="1" ht="15.75">
      <c r="E279" s="3"/>
    </row>
    <row r="280" s="5" customFormat="1" ht="15.75">
      <c r="E280" s="3"/>
    </row>
    <row r="281" s="5" customFormat="1" ht="15.75">
      <c r="E281" s="3"/>
    </row>
    <row r="282" s="5" customFormat="1" ht="15.75">
      <c r="E282" s="3"/>
    </row>
    <row r="283" s="5" customFormat="1" ht="15.75">
      <c r="E283" s="3"/>
    </row>
    <row r="284" s="5" customFormat="1" ht="15.75">
      <c r="E284" s="3"/>
    </row>
    <row r="285" s="5" customFormat="1" ht="15.75">
      <c r="E285" s="3"/>
    </row>
    <row r="286" s="5" customFormat="1" ht="15.75">
      <c r="E286" s="3"/>
    </row>
    <row r="287" s="5" customFormat="1" ht="15.75">
      <c r="E287" s="3"/>
    </row>
    <row r="288" s="5" customFormat="1" ht="15.75">
      <c r="E288" s="3"/>
    </row>
    <row r="289" s="5" customFormat="1" ht="15.75">
      <c r="E289" s="3"/>
    </row>
    <row r="290" s="5" customFormat="1" ht="15.75">
      <c r="E290" s="3"/>
    </row>
    <row r="291" s="5" customFormat="1" ht="15.75">
      <c r="E291" s="3"/>
    </row>
    <row r="292" s="5" customFormat="1" ht="15.75">
      <c r="E292" s="3"/>
    </row>
    <row r="293" s="5" customFormat="1" ht="15.75">
      <c r="E293" s="3"/>
    </row>
    <row r="294" s="5" customFormat="1" ht="15.75">
      <c r="E294" s="3"/>
    </row>
    <row r="295" s="5" customFormat="1" ht="15.75">
      <c r="E295" s="3"/>
    </row>
    <row r="296" s="5" customFormat="1" ht="15.75">
      <c r="E296" s="3"/>
    </row>
    <row r="297" s="5" customFormat="1" ht="15.75">
      <c r="E297" s="3"/>
    </row>
    <row r="298" s="5" customFormat="1" ht="15.75">
      <c r="E298" s="3"/>
    </row>
    <row r="299" s="5" customFormat="1" ht="15.75">
      <c r="E299" s="3"/>
    </row>
    <row r="300" s="5" customFormat="1" ht="15.75">
      <c r="E300" s="3"/>
    </row>
    <row r="301" s="5" customFormat="1" ht="15.75">
      <c r="E301" s="3"/>
    </row>
    <row r="302" s="5" customFormat="1" ht="15.75">
      <c r="E302" s="3"/>
    </row>
    <row r="303" s="5" customFormat="1" ht="15.75">
      <c r="E303" s="3"/>
    </row>
    <row r="304" s="5" customFormat="1" ht="15.75">
      <c r="E304" s="3"/>
    </row>
    <row r="305" s="5" customFormat="1" ht="15.75">
      <c r="E305" s="3"/>
    </row>
    <row r="306" s="5" customFormat="1" ht="15.75">
      <c r="E306" s="3"/>
    </row>
    <row r="307" s="5" customFormat="1" ht="15.75">
      <c r="E307" s="3"/>
    </row>
    <row r="308" s="5" customFormat="1" ht="15.75">
      <c r="E308" s="3"/>
    </row>
    <row r="309" s="5" customFormat="1" ht="15.75">
      <c r="E309" s="3"/>
    </row>
    <row r="310" s="5" customFormat="1" ht="15.75">
      <c r="E310" s="3"/>
    </row>
    <row r="311" s="5" customFormat="1" ht="15.75">
      <c r="E311" s="3"/>
    </row>
    <row r="312" s="5" customFormat="1" ht="15.75">
      <c r="E312" s="3"/>
    </row>
    <row r="313" s="5" customFormat="1" ht="15.75">
      <c r="E313" s="3"/>
    </row>
    <row r="314" s="5" customFormat="1" ht="15.75">
      <c r="E314" s="3"/>
    </row>
    <row r="315" s="5" customFormat="1" ht="15.75">
      <c r="E315" s="3"/>
    </row>
    <row r="316" s="5" customFormat="1" ht="15.75">
      <c r="E316" s="3"/>
    </row>
    <row r="317" s="5" customFormat="1" ht="15.75">
      <c r="E317" s="3"/>
    </row>
    <row r="318" s="5" customFormat="1" ht="15.75">
      <c r="E318" s="3"/>
    </row>
    <row r="319" s="5" customFormat="1" ht="15.75">
      <c r="E319" s="3"/>
    </row>
    <row r="320" s="5" customFormat="1" ht="15.75">
      <c r="E320" s="3"/>
    </row>
    <row r="321" s="5" customFormat="1" ht="15.75">
      <c r="E321" s="3"/>
    </row>
    <row r="322" s="5" customFormat="1" ht="15.75">
      <c r="E322" s="3"/>
    </row>
    <row r="323" s="5" customFormat="1" ht="15.75">
      <c r="E323" s="3"/>
    </row>
    <row r="324" s="5" customFormat="1" ht="15.75">
      <c r="E324" s="3"/>
    </row>
    <row r="325" s="5" customFormat="1" ht="15.75">
      <c r="E325" s="3"/>
    </row>
    <row r="326" s="5" customFormat="1" ht="15.75">
      <c r="E326" s="3"/>
    </row>
    <row r="327" s="5" customFormat="1" ht="15.75">
      <c r="E327" s="3"/>
    </row>
    <row r="328" s="5" customFormat="1" ht="15.75">
      <c r="E328" s="3"/>
    </row>
    <row r="329" s="5" customFormat="1" ht="15.75">
      <c r="E329" s="3"/>
    </row>
    <row r="330" s="5" customFormat="1" ht="15.75">
      <c r="E330" s="3"/>
    </row>
    <row r="331" s="5" customFormat="1" ht="15.75">
      <c r="E331" s="3"/>
    </row>
    <row r="332" s="5" customFormat="1" ht="15.75">
      <c r="E332" s="3"/>
    </row>
    <row r="333" s="5" customFormat="1" ht="15.75">
      <c r="E333" s="3"/>
    </row>
    <row r="334" s="5" customFormat="1" ht="15.75">
      <c r="E334" s="3"/>
    </row>
    <row r="335" s="5" customFormat="1" ht="15.75">
      <c r="E335" s="3"/>
    </row>
    <row r="336" s="5" customFormat="1" ht="15.75">
      <c r="E336" s="3"/>
    </row>
    <row r="337" s="5" customFormat="1" ht="15.75">
      <c r="E337" s="3"/>
    </row>
    <row r="338" s="5" customFormat="1" ht="15.75">
      <c r="E338" s="3"/>
    </row>
    <row r="339" s="5" customFormat="1" ht="15.75">
      <c r="E339" s="3"/>
    </row>
    <row r="340" s="5" customFormat="1" ht="15.75">
      <c r="E340" s="3"/>
    </row>
    <row r="341" s="5" customFormat="1" ht="15.75">
      <c r="E341" s="3"/>
    </row>
    <row r="342" s="5" customFormat="1" ht="15.75">
      <c r="E342" s="3"/>
    </row>
    <row r="343" s="5" customFormat="1" ht="15.75">
      <c r="E343" s="3"/>
    </row>
    <row r="344" s="5" customFormat="1" ht="15.75">
      <c r="E344" s="3"/>
    </row>
    <row r="345" s="5" customFormat="1" ht="15.75">
      <c r="E345" s="3"/>
    </row>
    <row r="346" s="5" customFormat="1" ht="15.75">
      <c r="E346" s="3"/>
    </row>
    <row r="347" s="5" customFormat="1" ht="15.75">
      <c r="E347" s="3"/>
    </row>
    <row r="348" s="5" customFormat="1" ht="15.75">
      <c r="E348" s="3"/>
    </row>
    <row r="349" s="5" customFormat="1" ht="15.75">
      <c r="E349" s="3"/>
    </row>
    <row r="350" s="5" customFormat="1" ht="15.75">
      <c r="E350" s="3"/>
    </row>
    <row r="351" s="5" customFormat="1" ht="15.75">
      <c r="E351" s="3"/>
    </row>
    <row r="352" s="5" customFormat="1" ht="15.75">
      <c r="E352" s="3"/>
    </row>
    <row r="353" s="5" customFormat="1" ht="15.75">
      <c r="E353" s="3"/>
    </row>
    <row r="354" s="5" customFormat="1" ht="15.75">
      <c r="E354" s="3"/>
    </row>
    <row r="355" s="5" customFormat="1" ht="15.75">
      <c r="E355" s="3"/>
    </row>
    <row r="356" s="5" customFormat="1" ht="15.75">
      <c r="E356" s="3"/>
    </row>
    <row r="357" s="5" customFormat="1" ht="15.75">
      <c r="E357" s="3"/>
    </row>
    <row r="358" s="5" customFormat="1" ht="15.75">
      <c r="E358" s="3"/>
    </row>
    <row r="359" s="5" customFormat="1" ht="15.75">
      <c r="E359" s="3"/>
    </row>
    <row r="360" s="5" customFormat="1" ht="15.75">
      <c r="E360" s="3"/>
    </row>
    <row r="361" s="5" customFormat="1" ht="15.75">
      <c r="E361" s="3"/>
    </row>
    <row r="362" s="5" customFormat="1" ht="15.75">
      <c r="E362" s="3"/>
    </row>
    <row r="363" s="5" customFormat="1" ht="15.75">
      <c r="E363" s="3"/>
    </row>
    <row r="364" s="5" customFormat="1" ht="15.75">
      <c r="E364" s="3"/>
    </row>
    <row r="365" s="5" customFormat="1" ht="15.75">
      <c r="E365" s="3"/>
    </row>
    <row r="366" s="5" customFormat="1" ht="15.75">
      <c r="E366" s="3"/>
    </row>
    <row r="367" s="5" customFormat="1" ht="15.75">
      <c r="E367" s="3"/>
    </row>
    <row r="368" s="5" customFormat="1" ht="15.75">
      <c r="E368" s="3"/>
    </row>
    <row r="369" s="5" customFormat="1" ht="15.75">
      <c r="E369" s="3"/>
    </row>
    <row r="370" s="5" customFormat="1" ht="15.75">
      <c r="E370" s="3"/>
    </row>
    <row r="371" s="5" customFormat="1" ht="15.75">
      <c r="E371" s="3"/>
    </row>
    <row r="372" s="5" customFormat="1" ht="15.75">
      <c r="E372" s="3"/>
    </row>
    <row r="373" s="5" customFormat="1" ht="15.75">
      <c r="E373" s="3"/>
    </row>
    <row r="374" s="5" customFormat="1" ht="15.75">
      <c r="E374" s="3"/>
    </row>
    <row r="375" s="5" customFormat="1" ht="15.75">
      <c r="E375" s="3"/>
    </row>
    <row r="376" s="5" customFormat="1" ht="15.75">
      <c r="E376" s="3"/>
    </row>
    <row r="377" s="5" customFormat="1" ht="15.75">
      <c r="E377" s="3"/>
    </row>
    <row r="378" s="5" customFormat="1" ht="15.75">
      <c r="E378" s="3"/>
    </row>
    <row r="379" s="5" customFormat="1" ht="15.75">
      <c r="E379" s="3"/>
    </row>
    <row r="380" s="5" customFormat="1" ht="15.75">
      <c r="E380" s="3"/>
    </row>
    <row r="381" s="5" customFormat="1" ht="15.75">
      <c r="E381" s="3"/>
    </row>
    <row r="382" s="5" customFormat="1" ht="15.75">
      <c r="E382" s="3"/>
    </row>
    <row r="383" s="5" customFormat="1" ht="15.75">
      <c r="E383" s="3"/>
    </row>
    <row r="384" s="5" customFormat="1" ht="15.75">
      <c r="E384" s="3"/>
    </row>
    <row r="385" s="5" customFormat="1" ht="15.75">
      <c r="E385" s="3"/>
    </row>
    <row r="386" s="5" customFormat="1" ht="15.75">
      <c r="E386" s="3"/>
    </row>
    <row r="387" s="5" customFormat="1" ht="15.75">
      <c r="E387" s="3"/>
    </row>
    <row r="388" s="5" customFormat="1" ht="15.75">
      <c r="E388" s="3"/>
    </row>
    <row r="389" s="5" customFormat="1" ht="15.75">
      <c r="E389" s="3"/>
    </row>
    <row r="390" s="5" customFormat="1" ht="15.75">
      <c r="E390" s="3"/>
    </row>
    <row r="391" s="5" customFormat="1" ht="15.75">
      <c r="E391" s="3"/>
    </row>
    <row r="392" s="5" customFormat="1" ht="15.75">
      <c r="E392" s="3"/>
    </row>
    <row r="393" s="5" customFormat="1" ht="15.75">
      <c r="E393" s="3"/>
    </row>
    <row r="394" s="5" customFormat="1" ht="15.75">
      <c r="E394" s="3"/>
    </row>
    <row r="395" s="5" customFormat="1" ht="15.75">
      <c r="E395" s="3"/>
    </row>
    <row r="396" s="5" customFormat="1" ht="15.75">
      <c r="E396" s="3"/>
    </row>
    <row r="397" s="5" customFormat="1" ht="15.75">
      <c r="E397" s="3"/>
    </row>
    <row r="398" s="5" customFormat="1" ht="15.75">
      <c r="E398" s="3"/>
    </row>
    <row r="399" s="5" customFormat="1" ht="15.75">
      <c r="E399" s="3"/>
    </row>
    <row r="400" s="5" customFormat="1" ht="15.75">
      <c r="E400" s="3"/>
    </row>
    <row r="401" s="5" customFormat="1" ht="15.75">
      <c r="E401" s="3"/>
    </row>
    <row r="402" s="5" customFormat="1" ht="15.75">
      <c r="E402" s="3"/>
    </row>
    <row r="403" s="5" customFormat="1" ht="15.75">
      <c r="E403" s="3"/>
    </row>
    <row r="404" s="5" customFormat="1" ht="15.75">
      <c r="E404" s="3"/>
    </row>
    <row r="405" s="5" customFormat="1" ht="15.75">
      <c r="E405" s="3"/>
    </row>
    <row r="406" s="5" customFormat="1" ht="15.75">
      <c r="E406" s="3"/>
    </row>
    <row r="407" s="5" customFormat="1" ht="15.75">
      <c r="E407" s="3"/>
    </row>
    <row r="408" s="5" customFormat="1" ht="15.75">
      <c r="E408" s="3"/>
    </row>
    <row r="409" s="5" customFormat="1" ht="15.75">
      <c r="E409" s="3"/>
    </row>
    <row r="410" s="5" customFormat="1" ht="15.75">
      <c r="E410" s="3"/>
    </row>
    <row r="411" s="5" customFormat="1" ht="15.75">
      <c r="E411" s="3"/>
    </row>
    <row r="412" s="5" customFormat="1" ht="15.75">
      <c r="E412" s="3"/>
    </row>
    <row r="413" s="5" customFormat="1" ht="15.75">
      <c r="E413" s="3"/>
    </row>
    <row r="414" s="5" customFormat="1" ht="15.75">
      <c r="E414" s="3"/>
    </row>
    <row r="415" s="5" customFormat="1" ht="15.75">
      <c r="E415" s="3"/>
    </row>
    <row r="416" s="5" customFormat="1" ht="15.75">
      <c r="E416" s="3"/>
    </row>
    <row r="417" s="5" customFormat="1" ht="15.75">
      <c r="E417" s="3"/>
    </row>
    <row r="418" s="5" customFormat="1" ht="15.75">
      <c r="E418" s="3"/>
    </row>
    <row r="419" s="5" customFormat="1" ht="15.75">
      <c r="E419" s="3"/>
    </row>
    <row r="420" s="5" customFormat="1" ht="15.75">
      <c r="E420" s="3"/>
    </row>
    <row r="421" s="5" customFormat="1" ht="15.75">
      <c r="E421" s="3"/>
    </row>
    <row r="422" s="5" customFormat="1" ht="15.75">
      <c r="E422" s="3"/>
    </row>
    <row r="423" s="5" customFormat="1" ht="15.75">
      <c r="E423" s="3"/>
    </row>
    <row r="424" s="5" customFormat="1" ht="15.75">
      <c r="E424" s="3"/>
    </row>
    <row r="425" s="5" customFormat="1" ht="15.75">
      <c r="E425" s="3"/>
    </row>
    <row r="426" s="5" customFormat="1" ht="15.75">
      <c r="E426" s="3"/>
    </row>
    <row r="427" s="5" customFormat="1" ht="15.75">
      <c r="E427" s="3"/>
    </row>
    <row r="428" s="5" customFormat="1" ht="15.75">
      <c r="E428" s="3"/>
    </row>
    <row r="429" s="5" customFormat="1" ht="15.75">
      <c r="E429" s="3"/>
    </row>
    <row r="430" s="5" customFormat="1" ht="15.75">
      <c r="E430" s="3"/>
    </row>
    <row r="431" s="5" customFormat="1" ht="15.75">
      <c r="E431" s="3"/>
    </row>
    <row r="432" s="5" customFormat="1" ht="15.75">
      <c r="E432" s="3"/>
    </row>
    <row r="433" s="5" customFormat="1" ht="15.75">
      <c r="E433" s="3"/>
    </row>
    <row r="434" s="5" customFormat="1" ht="15.75">
      <c r="E434" s="3"/>
    </row>
    <row r="435" s="5" customFormat="1" ht="15.75">
      <c r="E435" s="3"/>
    </row>
    <row r="436" s="5" customFormat="1" ht="15.75">
      <c r="E436" s="3"/>
    </row>
    <row r="437" s="5" customFormat="1" ht="15.75">
      <c r="E437" s="3"/>
    </row>
    <row r="438" s="5" customFormat="1" ht="15.75">
      <c r="E438" s="3"/>
    </row>
    <row r="439" s="5" customFormat="1" ht="15.75">
      <c r="E439" s="3"/>
    </row>
    <row r="440" s="5" customFormat="1" ht="15.75">
      <c r="E440" s="3"/>
    </row>
    <row r="441" s="5" customFormat="1" ht="15.75">
      <c r="E441" s="3"/>
    </row>
    <row r="442" s="5" customFormat="1" ht="15.75">
      <c r="E442" s="3"/>
    </row>
    <row r="443" s="5" customFormat="1" ht="15.75">
      <c r="E443" s="3"/>
    </row>
    <row r="444" s="5" customFormat="1" ht="15.75">
      <c r="E444" s="3"/>
    </row>
    <row r="445" s="5" customFormat="1" ht="15.75">
      <c r="E445" s="3"/>
    </row>
    <row r="446" s="5" customFormat="1" ht="15.75">
      <c r="E446" s="3"/>
    </row>
    <row r="447" s="5" customFormat="1" ht="15.75">
      <c r="E447" s="3"/>
    </row>
    <row r="448" s="5" customFormat="1" ht="15.75">
      <c r="E448" s="3"/>
    </row>
    <row r="449" s="5" customFormat="1" ht="15.75">
      <c r="E449" s="3"/>
    </row>
    <row r="450" s="5" customFormat="1" ht="15.75">
      <c r="E450" s="3"/>
    </row>
    <row r="451" s="5" customFormat="1" ht="15.75">
      <c r="E451" s="3"/>
    </row>
    <row r="452" s="5" customFormat="1" ht="15.75">
      <c r="E452" s="3"/>
    </row>
    <row r="453" s="5" customFormat="1" ht="15.75">
      <c r="E453" s="3"/>
    </row>
    <row r="454" s="5" customFormat="1" ht="15.75">
      <c r="E454" s="3"/>
    </row>
    <row r="455" s="5" customFormat="1" ht="15.75">
      <c r="E455" s="3"/>
    </row>
    <row r="456" s="5" customFormat="1" ht="15.75">
      <c r="E456" s="3"/>
    </row>
    <row r="457" s="5" customFormat="1" ht="15.75">
      <c r="E457" s="3"/>
    </row>
    <row r="458" s="5" customFormat="1" ht="15.75">
      <c r="E458" s="3"/>
    </row>
    <row r="459" s="5" customFormat="1" ht="15.75">
      <c r="E459" s="3"/>
    </row>
    <row r="460" s="5" customFormat="1" ht="15.75">
      <c r="E460" s="3"/>
    </row>
    <row r="461" s="5" customFormat="1" ht="15.75">
      <c r="E461" s="3"/>
    </row>
    <row r="462" s="5" customFormat="1" ht="15.75">
      <c r="E462" s="3"/>
    </row>
    <row r="463" s="5" customFormat="1" ht="15.75">
      <c r="E463" s="3"/>
    </row>
    <row r="464" s="5" customFormat="1" ht="15.75">
      <c r="E464" s="3"/>
    </row>
    <row r="465" s="5" customFormat="1" ht="15.75">
      <c r="E465" s="3"/>
    </row>
    <row r="466" s="5" customFormat="1" ht="15.75">
      <c r="E466" s="3"/>
    </row>
    <row r="467" s="5" customFormat="1" ht="15.75">
      <c r="E467" s="3"/>
    </row>
    <row r="468" s="5" customFormat="1" ht="15.75">
      <c r="E468" s="3"/>
    </row>
    <row r="469" s="5" customFormat="1" ht="15.75">
      <c r="E469" s="3"/>
    </row>
    <row r="470" s="5" customFormat="1" ht="15.75">
      <c r="E470" s="3"/>
    </row>
    <row r="471" s="5" customFormat="1" ht="15.75">
      <c r="E471" s="3"/>
    </row>
    <row r="472" s="5" customFormat="1" ht="15.75">
      <c r="E472" s="3"/>
    </row>
    <row r="473" s="5" customFormat="1" ht="15.75">
      <c r="E473" s="3"/>
    </row>
    <row r="474" s="5" customFormat="1" ht="15.75">
      <c r="E474" s="3"/>
    </row>
    <row r="475" s="5" customFormat="1" ht="15.75">
      <c r="E475" s="3"/>
    </row>
    <row r="476" s="5" customFormat="1" ht="15.75">
      <c r="E476" s="3"/>
    </row>
    <row r="477" s="5" customFormat="1" ht="15.75">
      <c r="E477" s="3"/>
    </row>
    <row r="478" s="5" customFormat="1" ht="15.75">
      <c r="E478" s="3"/>
    </row>
    <row r="479" s="5" customFormat="1" ht="15.75">
      <c r="E479" s="3"/>
    </row>
    <row r="480" s="5" customFormat="1" ht="15.75">
      <c r="E480" s="3"/>
    </row>
    <row r="481" s="5" customFormat="1" ht="15.75">
      <c r="E481" s="3"/>
    </row>
    <row r="482" s="5" customFormat="1" ht="15.75">
      <c r="E482" s="3"/>
    </row>
    <row r="483" s="5" customFormat="1" ht="15.75">
      <c r="E483" s="3"/>
    </row>
    <row r="484" s="5" customFormat="1" ht="15.75">
      <c r="E484" s="3"/>
    </row>
    <row r="485" s="5" customFormat="1" ht="15.75">
      <c r="E485" s="3"/>
    </row>
    <row r="486" s="5" customFormat="1" ht="15.75">
      <c r="E486" s="3"/>
    </row>
    <row r="487" s="5" customFormat="1" ht="15.75">
      <c r="E487" s="3"/>
    </row>
    <row r="488" s="5" customFormat="1" ht="15.75">
      <c r="E488" s="3"/>
    </row>
    <row r="489" s="5" customFormat="1" ht="15.75">
      <c r="E489" s="3"/>
    </row>
    <row r="490" s="5" customFormat="1" ht="15.75">
      <c r="E490" s="3"/>
    </row>
    <row r="491" s="5" customFormat="1" ht="15.75">
      <c r="E491" s="3"/>
    </row>
    <row r="492" s="5" customFormat="1" ht="15.75">
      <c r="E492" s="3"/>
    </row>
    <row r="493" s="5" customFormat="1" ht="15.75">
      <c r="E493" s="3"/>
    </row>
    <row r="494" s="5" customFormat="1" ht="15.75">
      <c r="E494" s="3"/>
    </row>
    <row r="495" s="5" customFormat="1" ht="15.75">
      <c r="E495" s="3"/>
    </row>
    <row r="496" s="5" customFormat="1" ht="15.75">
      <c r="E496" s="3"/>
    </row>
    <row r="497" s="5" customFormat="1" ht="15.75">
      <c r="E497" s="3"/>
    </row>
    <row r="498" s="5" customFormat="1" ht="15.75">
      <c r="E498" s="3"/>
    </row>
    <row r="499" s="5" customFormat="1" ht="15.75">
      <c r="E499" s="3"/>
    </row>
    <row r="500" s="5" customFormat="1" ht="15.75">
      <c r="E500" s="3"/>
    </row>
    <row r="501" s="5" customFormat="1" ht="15.75">
      <c r="E501" s="3"/>
    </row>
    <row r="502" s="5" customFormat="1" ht="15.75">
      <c r="E502" s="3"/>
    </row>
    <row r="503" s="5" customFormat="1" ht="15.75">
      <c r="E503" s="3"/>
    </row>
    <row r="504" s="5" customFormat="1" ht="15.75">
      <c r="E504" s="3"/>
    </row>
    <row r="505" s="5" customFormat="1" ht="15.75">
      <c r="E505" s="3"/>
    </row>
    <row r="506" s="5" customFormat="1" ht="15.75">
      <c r="E506" s="3"/>
    </row>
    <row r="507" s="5" customFormat="1" ht="15.75">
      <c r="E507" s="3"/>
    </row>
    <row r="508" s="5" customFormat="1" ht="15.75">
      <c r="E508" s="3"/>
    </row>
    <row r="509" s="5" customFormat="1" ht="15.75">
      <c r="E509" s="3"/>
    </row>
    <row r="510" s="5" customFormat="1" ht="15.75">
      <c r="E510" s="3"/>
    </row>
    <row r="511" s="5" customFormat="1" ht="15.75">
      <c r="E511" s="3"/>
    </row>
    <row r="512" s="5" customFormat="1" ht="15.75">
      <c r="E512" s="3"/>
    </row>
    <row r="513" s="5" customFormat="1" ht="15.75">
      <c r="E513" s="3"/>
    </row>
    <row r="514" s="5" customFormat="1" ht="15.75">
      <c r="E514" s="3"/>
    </row>
    <row r="515" s="5" customFormat="1" ht="15.75">
      <c r="E515" s="3"/>
    </row>
    <row r="516" s="5" customFormat="1" ht="15.75">
      <c r="E516" s="3"/>
    </row>
    <row r="517" s="5" customFormat="1" ht="15.75">
      <c r="E517" s="3"/>
    </row>
    <row r="518" s="5" customFormat="1" ht="15.75">
      <c r="E518" s="3"/>
    </row>
    <row r="519" s="5" customFormat="1" ht="15.75">
      <c r="E519" s="3"/>
    </row>
    <row r="520" s="5" customFormat="1" ht="15.75">
      <c r="E520" s="3"/>
    </row>
    <row r="521" s="5" customFormat="1" ht="15.75">
      <c r="E521" s="3"/>
    </row>
    <row r="522" s="5" customFormat="1" ht="15.75">
      <c r="E522" s="3"/>
    </row>
    <row r="523" s="5" customFormat="1" ht="15.75">
      <c r="E523" s="3"/>
    </row>
    <row r="524" s="5" customFormat="1" ht="15.75">
      <c r="E524" s="3"/>
    </row>
    <row r="525" s="5" customFormat="1" ht="15.75">
      <c r="E525" s="3"/>
    </row>
    <row r="526" s="5" customFormat="1" ht="15.75">
      <c r="E526" s="3"/>
    </row>
    <row r="527" s="5" customFormat="1" ht="15.75">
      <c r="E527" s="3"/>
    </row>
    <row r="528" s="5" customFormat="1" ht="15.75">
      <c r="E528" s="3"/>
    </row>
    <row r="529" s="5" customFormat="1" ht="15.75">
      <c r="E529" s="3"/>
    </row>
    <row r="530" s="5" customFormat="1" ht="15.75">
      <c r="E530" s="3"/>
    </row>
    <row r="531" s="5" customFormat="1" ht="15.75">
      <c r="E531" s="3"/>
    </row>
    <row r="532" s="5" customFormat="1" ht="15.75">
      <c r="E532" s="3"/>
    </row>
    <row r="533" s="5" customFormat="1" ht="15.75">
      <c r="E533" s="3"/>
    </row>
    <row r="534" s="5" customFormat="1" ht="15.75">
      <c r="E534" s="3"/>
    </row>
    <row r="535" s="5" customFormat="1" ht="15.75">
      <c r="E535" s="3"/>
    </row>
    <row r="536" s="5" customFormat="1" ht="15.75">
      <c r="E536" s="3"/>
    </row>
    <row r="537" s="5" customFormat="1" ht="15.75">
      <c r="E537" s="3"/>
    </row>
    <row r="538" s="5" customFormat="1" ht="15.75">
      <c r="E538" s="3"/>
    </row>
    <row r="539" s="5" customFormat="1" ht="15.75">
      <c r="E539" s="3"/>
    </row>
    <row r="540" s="5" customFormat="1" ht="15.75">
      <c r="E540" s="3"/>
    </row>
    <row r="541" s="5" customFormat="1" ht="15.75">
      <c r="E541" s="3"/>
    </row>
    <row r="542" s="5" customFormat="1" ht="15.75">
      <c r="E542" s="3"/>
    </row>
    <row r="543" s="5" customFormat="1" ht="15.75">
      <c r="E543" s="3"/>
    </row>
    <row r="544" s="5" customFormat="1" ht="15.75">
      <c r="E544" s="3"/>
    </row>
    <row r="545" s="5" customFormat="1" ht="15.75">
      <c r="E545" s="3"/>
    </row>
    <row r="546" s="5" customFormat="1" ht="15.75">
      <c r="E546" s="3"/>
    </row>
    <row r="547" s="5" customFormat="1" ht="15.75">
      <c r="E547" s="3"/>
    </row>
    <row r="548" s="5" customFormat="1" ht="15.75">
      <c r="E548" s="3"/>
    </row>
    <row r="549" s="5" customFormat="1" ht="15.75">
      <c r="E549" s="3"/>
    </row>
    <row r="550" s="5" customFormat="1" ht="15.75">
      <c r="E550" s="3"/>
    </row>
    <row r="551" s="5" customFormat="1" ht="15.75">
      <c r="E551" s="3"/>
    </row>
    <row r="552" s="5" customFormat="1" ht="15.75">
      <c r="E552" s="3"/>
    </row>
    <row r="553" s="5" customFormat="1" ht="15.75">
      <c r="E553" s="3"/>
    </row>
    <row r="554" s="5" customFormat="1" ht="15.75">
      <c r="E554" s="3"/>
    </row>
    <row r="555" s="5" customFormat="1" ht="15.75">
      <c r="E555" s="3"/>
    </row>
    <row r="556" s="5" customFormat="1" ht="15.75">
      <c r="E556" s="3"/>
    </row>
    <row r="557" s="5" customFormat="1" ht="15.75">
      <c r="E557" s="3"/>
    </row>
    <row r="558" s="5" customFormat="1" ht="15.75">
      <c r="E558" s="3"/>
    </row>
    <row r="559" s="5" customFormat="1" ht="15.75">
      <c r="E559" s="3"/>
    </row>
    <row r="560" s="5" customFormat="1" ht="15.75">
      <c r="E560" s="3"/>
    </row>
    <row r="561" s="5" customFormat="1" ht="15.75">
      <c r="E561" s="3"/>
    </row>
    <row r="562" s="5" customFormat="1" ht="15.75">
      <c r="E562" s="3"/>
    </row>
    <row r="563" s="5" customFormat="1" ht="15.75">
      <c r="E563" s="3"/>
    </row>
    <row r="564" s="5" customFormat="1" ht="15.75">
      <c r="E564" s="3"/>
    </row>
    <row r="565" s="5" customFormat="1" ht="15.75">
      <c r="E565" s="3"/>
    </row>
    <row r="566" s="5" customFormat="1" ht="15.75">
      <c r="E566" s="3"/>
    </row>
    <row r="567" s="5" customFormat="1" ht="15.75">
      <c r="E567" s="3"/>
    </row>
    <row r="568" s="5" customFormat="1" ht="15.75">
      <c r="E568" s="3"/>
    </row>
    <row r="569" s="5" customFormat="1" ht="15.75">
      <c r="E569" s="3"/>
    </row>
    <row r="570" s="5" customFormat="1" ht="15.75">
      <c r="E570" s="3"/>
    </row>
    <row r="571" s="5" customFormat="1" ht="15.75">
      <c r="E571" s="3"/>
    </row>
    <row r="572" s="5" customFormat="1" ht="15.75">
      <c r="E572" s="3"/>
    </row>
    <row r="573" s="5" customFormat="1" ht="15.75">
      <c r="E573" s="3"/>
    </row>
    <row r="574" s="5" customFormat="1" ht="15.75">
      <c r="E574" s="3"/>
    </row>
    <row r="575" s="5" customFormat="1" ht="15.75">
      <c r="E575" s="3"/>
    </row>
    <row r="576" s="5" customFormat="1" ht="15.75">
      <c r="E576" s="3"/>
    </row>
    <row r="577" s="5" customFormat="1" ht="15.75">
      <c r="E577" s="3"/>
    </row>
    <row r="578" s="5" customFormat="1" ht="15.75">
      <c r="E578" s="3"/>
    </row>
    <row r="579" s="5" customFormat="1" ht="15.75">
      <c r="E579" s="3"/>
    </row>
    <row r="580" s="5" customFormat="1" ht="15.75">
      <c r="E580" s="3"/>
    </row>
    <row r="581" s="5" customFormat="1" ht="15.75">
      <c r="E581" s="3"/>
    </row>
    <row r="582" s="5" customFormat="1" ht="15.75">
      <c r="E582" s="3"/>
    </row>
    <row r="583" s="5" customFormat="1" ht="15.75">
      <c r="E583" s="3"/>
    </row>
    <row r="584" s="5" customFormat="1" ht="15.75">
      <c r="E584" s="3"/>
    </row>
    <row r="585" s="5" customFormat="1" ht="15.75">
      <c r="E585" s="3"/>
    </row>
    <row r="586" s="5" customFormat="1" ht="15.75">
      <c r="E586" s="3"/>
    </row>
    <row r="587" s="5" customFormat="1" ht="15.75">
      <c r="E587" s="3"/>
    </row>
    <row r="588" s="5" customFormat="1" ht="15.75">
      <c r="E588" s="3"/>
    </row>
    <row r="589" s="5" customFormat="1" ht="15.75">
      <c r="E589" s="3"/>
    </row>
    <row r="590" s="5" customFormat="1" ht="15.75">
      <c r="E590" s="3"/>
    </row>
    <row r="591" s="5" customFormat="1" ht="15.75">
      <c r="E591" s="3"/>
    </row>
    <row r="592" s="5" customFormat="1" ht="15.75">
      <c r="E592" s="3"/>
    </row>
    <row r="593" s="5" customFormat="1" ht="15.75">
      <c r="E593" s="3"/>
    </row>
    <row r="594" s="5" customFormat="1" ht="15.75">
      <c r="E594" s="3"/>
    </row>
    <row r="595" s="5" customFormat="1" ht="15.75">
      <c r="E595" s="3"/>
    </row>
    <row r="596" s="5" customFormat="1" ht="15.75">
      <c r="E596" s="3"/>
    </row>
    <row r="597" s="5" customFormat="1" ht="15.75">
      <c r="E597" s="3"/>
    </row>
    <row r="598" s="5" customFormat="1" ht="15.75">
      <c r="E598" s="3"/>
    </row>
    <row r="599" s="5" customFormat="1" ht="15.75">
      <c r="E599" s="3"/>
    </row>
    <row r="600" s="5" customFormat="1" ht="15.75">
      <c r="E600" s="3"/>
    </row>
    <row r="601" s="5" customFormat="1" ht="15.75">
      <c r="E601" s="3"/>
    </row>
    <row r="602" s="5" customFormat="1" ht="15.75">
      <c r="E602" s="3"/>
    </row>
    <row r="603" s="5" customFormat="1" ht="15.75">
      <c r="E603" s="3"/>
    </row>
    <row r="604" s="5" customFormat="1" ht="15.75">
      <c r="E604" s="3"/>
    </row>
    <row r="605" s="5" customFormat="1" ht="15.75">
      <c r="E605" s="3"/>
    </row>
    <row r="606" s="5" customFormat="1" ht="15.75">
      <c r="E606" s="3"/>
    </row>
    <row r="607" s="5" customFormat="1" ht="15.75">
      <c r="E607" s="3"/>
    </row>
    <row r="608" s="5" customFormat="1" ht="15.75">
      <c r="E608" s="3"/>
    </row>
    <row r="609" s="5" customFormat="1" ht="15.75">
      <c r="E609" s="3"/>
    </row>
    <row r="610" s="5" customFormat="1" ht="15.75">
      <c r="E610" s="3"/>
    </row>
    <row r="611" s="5" customFormat="1" ht="15.75">
      <c r="E611" s="3"/>
    </row>
    <row r="612" s="5" customFormat="1" ht="15.75">
      <c r="E612" s="3"/>
    </row>
    <row r="613" s="5" customFormat="1" ht="15.75">
      <c r="E613" s="3"/>
    </row>
    <row r="614" s="5" customFormat="1" ht="15.75">
      <c r="E614" s="3"/>
    </row>
    <row r="615" s="5" customFormat="1" ht="15.75">
      <c r="E615" s="3"/>
    </row>
    <row r="616" s="5" customFormat="1" ht="15.75">
      <c r="E616" s="3"/>
    </row>
    <row r="617" s="5" customFormat="1" ht="15.75">
      <c r="E617" s="3"/>
    </row>
    <row r="618" s="5" customFormat="1" ht="15.75">
      <c r="E618" s="3"/>
    </row>
    <row r="619" s="5" customFormat="1" ht="15.75">
      <c r="E619" s="3"/>
    </row>
    <row r="620" s="5" customFormat="1" ht="15.75">
      <c r="E620" s="3"/>
    </row>
    <row r="621" s="5" customFormat="1" ht="15.75">
      <c r="E621" s="3"/>
    </row>
    <row r="622" s="5" customFormat="1" ht="15.75">
      <c r="E622" s="3"/>
    </row>
    <row r="623" s="5" customFormat="1" ht="15.75">
      <c r="E623" s="3"/>
    </row>
    <row r="624" s="5" customFormat="1" ht="15.75">
      <c r="E624" s="3"/>
    </row>
    <row r="625" s="5" customFormat="1" ht="15.75">
      <c r="E625" s="3"/>
    </row>
    <row r="626" s="5" customFormat="1" ht="15.75">
      <c r="E626" s="3"/>
    </row>
    <row r="627" s="5" customFormat="1" ht="15.75">
      <c r="E627" s="3"/>
    </row>
    <row r="628" s="5" customFormat="1" ht="15.75">
      <c r="E628" s="3"/>
    </row>
    <row r="629" s="5" customFormat="1" ht="15.75">
      <c r="E629" s="3"/>
    </row>
    <row r="630" s="5" customFormat="1" ht="15.75">
      <c r="E630" s="3"/>
    </row>
    <row r="631" s="5" customFormat="1" ht="15.75">
      <c r="E631" s="3"/>
    </row>
    <row r="632" s="5" customFormat="1" ht="15.75">
      <c r="E632" s="3"/>
    </row>
    <row r="633" s="5" customFormat="1" ht="15.75">
      <c r="E633" s="3"/>
    </row>
    <row r="634" s="5" customFormat="1" ht="15.75">
      <c r="E634" s="3"/>
    </row>
    <row r="635" s="5" customFormat="1" ht="15.75">
      <c r="E635" s="3"/>
    </row>
    <row r="636" s="5" customFormat="1" ht="15.75">
      <c r="E636" s="3"/>
    </row>
    <row r="637" s="5" customFormat="1" ht="15.75">
      <c r="E637" s="3"/>
    </row>
    <row r="638" s="5" customFormat="1" ht="15.75">
      <c r="E638" s="3"/>
    </row>
    <row r="639" s="5" customFormat="1" ht="15.75">
      <c r="E639" s="3"/>
    </row>
    <row r="640" s="5" customFormat="1" ht="15.75">
      <c r="E640" s="3"/>
    </row>
    <row r="641" s="5" customFormat="1" ht="15.75">
      <c r="E641" s="3"/>
    </row>
    <row r="642" s="5" customFormat="1" ht="15.75">
      <c r="E642" s="3"/>
    </row>
    <row r="643" s="5" customFormat="1" ht="15.75">
      <c r="E643" s="3"/>
    </row>
    <row r="644" s="5" customFormat="1" ht="15.75">
      <c r="E644" s="3"/>
    </row>
    <row r="645" s="5" customFormat="1" ht="15.75">
      <c r="E645" s="3"/>
    </row>
    <row r="646" s="5" customFormat="1" ht="15.75">
      <c r="E646" s="3"/>
    </row>
    <row r="647" s="5" customFormat="1" ht="15.75">
      <c r="E647" s="3"/>
    </row>
    <row r="648" s="5" customFormat="1" ht="15.75">
      <c r="E648" s="3"/>
    </row>
    <row r="649" s="5" customFormat="1" ht="15.75">
      <c r="E649" s="3"/>
    </row>
    <row r="650" s="5" customFormat="1" ht="15.75">
      <c r="E650" s="3"/>
    </row>
    <row r="651" s="5" customFormat="1" ht="15.75">
      <c r="E651" s="3"/>
    </row>
    <row r="652" s="5" customFormat="1" ht="15.75">
      <c r="E652" s="3"/>
    </row>
    <row r="653" s="5" customFormat="1" ht="15.75">
      <c r="E653" s="3"/>
    </row>
    <row r="654" s="5" customFormat="1" ht="15.75">
      <c r="E654" s="3"/>
    </row>
    <row r="655" s="5" customFormat="1" ht="15.75">
      <c r="E655" s="3"/>
    </row>
    <row r="656" s="5" customFormat="1" ht="15.75">
      <c r="E656" s="3"/>
    </row>
    <row r="657" s="5" customFormat="1" ht="15.75">
      <c r="E657" s="3"/>
    </row>
    <row r="658" s="5" customFormat="1" ht="15.75">
      <c r="E658" s="3"/>
    </row>
    <row r="659" s="5" customFormat="1" ht="15.75">
      <c r="E659" s="3"/>
    </row>
    <row r="660" s="5" customFormat="1" ht="15.75">
      <c r="E660" s="3"/>
    </row>
    <row r="661" s="5" customFormat="1" ht="15.75">
      <c r="E661" s="3"/>
    </row>
    <row r="662" s="5" customFormat="1" ht="15.75">
      <c r="E662" s="3"/>
    </row>
    <row r="663" s="5" customFormat="1" ht="15.75">
      <c r="E663" s="3"/>
    </row>
    <row r="664" s="5" customFormat="1" ht="15.75">
      <c r="E664" s="3"/>
    </row>
    <row r="665" s="5" customFormat="1" ht="15.75">
      <c r="E665" s="3"/>
    </row>
    <row r="666" s="5" customFormat="1" ht="15.75">
      <c r="E666" s="3"/>
    </row>
    <row r="667" s="5" customFormat="1" ht="15.75">
      <c r="E667" s="3"/>
    </row>
    <row r="668" s="5" customFormat="1" ht="15.75">
      <c r="E668" s="3"/>
    </row>
    <row r="669" s="5" customFormat="1" ht="15.75">
      <c r="E669" s="3"/>
    </row>
    <row r="670" s="5" customFormat="1" ht="15.75">
      <c r="E670" s="3"/>
    </row>
    <row r="671" s="5" customFormat="1" ht="15.75">
      <c r="E671" s="3"/>
    </row>
    <row r="672" s="5" customFormat="1" ht="15.75">
      <c r="E672" s="3"/>
    </row>
    <row r="673" s="5" customFormat="1" ht="15.75">
      <c r="E673" s="3"/>
    </row>
    <row r="674" s="5" customFormat="1" ht="15.75">
      <c r="E674" s="3"/>
    </row>
    <row r="675" s="5" customFormat="1" ht="15.75">
      <c r="E675" s="3"/>
    </row>
    <row r="676" s="5" customFormat="1" ht="15.75">
      <c r="E676" s="3"/>
    </row>
    <row r="677" s="5" customFormat="1" ht="15.75">
      <c r="E677" s="3"/>
    </row>
    <row r="678" s="5" customFormat="1" ht="15.75">
      <c r="E678" s="3"/>
    </row>
    <row r="679" s="5" customFormat="1" ht="15.75">
      <c r="E679" s="3"/>
    </row>
    <row r="680" s="5" customFormat="1" ht="15.75">
      <c r="E680" s="3"/>
    </row>
    <row r="681" s="5" customFormat="1" ht="15.75">
      <c r="E681" s="3"/>
    </row>
    <row r="682" s="5" customFormat="1" ht="15.75">
      <c r="E682" s="3"/>
    </row>
    <row r="683" s="5" customFormat="1" ht="15.75">
      <c r="E683" s="3"/>
    </row>
    <row r="684" s="5" customFormat="1" ht="15.75">
      <c r="E684" s="3"/>
    </row>
    <row r="685" s="5" customFormat="1" ht="15.75">
      <c r="E685" s="3"/>
    </row>
    <row r="686" s="5" customFormat="1" ht="15.75">
      <c r="E686" s="3"/>
    </row>
    <row r="687" s="5" customFormat="1" ht="15.75">
      <c r="E687" s="3"/>
    </row>
    <row r="688" s="5" customFormat="1" ht="15.75">
      <c r="E688" s="3"/>
    </row>
    <row r="689" s="5" customFormat="1" ht="15.75">
      <c r="E689" s="3"/>
    </row>
    <row r="690" s="5" customFormat="1" ht="15.75">
      <c r="E690" s="3"/>
    </row>
    <row r="691" s="5" customFormat="1" ht="15.75">
      <c r="E691" s="3"/>
    </row>
    <row r="692" s="5" customFormat="1" ht="15.75">
      <c r="E692" s="3"/>
    </row>
    <row r="693" s="5" customFormat="1" ht="15.75">
      <c r="E693" s="3"/>
    </row>
    <row r="694" s="5" customFormat="1" ht="15.75">
      <c r="E694" s="3"/>
    </row>
    <row r="695" s="5" customFormat="1" ht="15.75">
      <c r="E695" s="3"/>
    </row>
    <row r="696" s="5" customFormat="1" ht="15.75">
      <c r="E696" s="3"/>
    </row>
    <row r="697" s="5" customFormat="1" ht="15.75">
      <c r="E697" s="3"/>
    </row>
    <row r="698" s="5" customFormat="1" ht="15.75">
      <c r="E698" s="3"/>
    </row>
    <row r="699" s="5" customFormat="1" ht="15.75">
      <c r="E699" s="3"/>
    </row>
    <row r="700" s="5" customFormat="1" ht="15.75">
      <c r="E700" s="3"/>
    </row>
    <row r="701" s="5" customFormat="1" ht="15.75">
      <c r="E701" s="3"/>
    </row>
    <row r="702" s="5" customFormat="1" ht="15.75">
      <c r="E702" s="3"/>
    </row>
    <row r="703" s="5" customFormat="1" ht="15.75">
      <c r="E703" s="3"/>
    </row>
    <row r="704" s="5" customFormat="1" ht="15.75">
      <c r="E704" s="3"/>
    </row>
    <row r="705" s="5" customFormat="1" ht="15.75">
      <c r="E705" s="3"/>
    </row>
    <row r="706" s="5" customFormat="1" ht="15.75">
      <c r="E706" s="3"/>
    </row>
    <row r="707" s="5" customFormat="1" ht="15.75">
      <c r="E707" s="3"/>
    </row>
    <row r="708" s="5" customFormat="1" ht="15.75">
      <c r="E708" s="3"/>
    </row>
    <row r="709" s="5" customFormat="1" ht="15.75">
      <c r="E709" s="3"/>
    </row>
    <row r="710" s="5" customFormat="1" ht="15.75">
      <c r="E710" s="3"/>
    </row>
    <row r="711" s="5" customFormat="1" ht="15.75">
      <c r="E711" s="3"/>
    </row>
    <row r="712" s="5" customFormat="1" ht="15.75">
      <c r="E712" s="3"/>
    </row>
    <row r="713" s="5" customFormat="1" ht="15.75">
      <c r="E713" s="3"/>
    </row>
    <row r="714" s="5" customFormat="1" ht="15.75">
      <c r="E714" s="3"/>
    </row>
    <row r="715" s="5" customFormat="1" ht="15.75">
      <c r="E715" s="3"/>
    </row>
    <row r="716" s="5" customFormat="1" ht="15.75">
      <c r="E716" s="3"/>
    </row>
    <row r="717" s="5" customFormat="1" ht="15.75">
      <c r="E717" s="3"/>
    </row>
    <row r="718" s="5" customFormat="1" ht="15.75">
      <c r="E718" s="3"/>
    </row>
    <row r="719" s="5" customFormat="1" ht="15.75">
      <c r="E719" s="3"/>
    </row>
    <row r="720" s="5" customFormat="1" ht="15.75">
      <c r="E720" s="3"/>
    </row>
    <row r="721" s="5" customFormat="1" ht="15.75">
      <c r="E721" s="3"/>
    </row>
    <row r="722" s="5" customFormat="1" ht="15.75">
      <c r="E722" s="3"/>
    </row>
    <row r="723" s="5" customFormat="1" ht="15.75">
      <c r="E723" s="3"/>
    </row>
    <row r="724" s="5" customFormat="1" ht="15.75">
      <c r="E724" s="3"/>
    </row>
    <row r="725" s="5" customFormat="1" ht="15.75">
      <c r="E725" s="3"/>
    </row>
    <row r="726" s="5" customFormat="1" ht="15.75">
      <c r="E726" s="3"/>
    </row>
    <row r="727" s="5" customFormat="1" ht="15.75">
      <c r="E727" s="3"/>
    </row>
    <row r="728" s="5" customFormat="1" ht="15.75">
      <c r="E728" s="3"/>
    </row>
    <row r="729" s="5" customFormat="1" ht="15.75">
      <c r="E729" s="3"/>
    </row>
    <row r="730" s="5" customFormat="1" ht="15.75">
      <c r="E730" s="3"/>
    </row>
    <row r="731" s="5" customFormat="1" ht="15.75">
      <c r="E731" s="3"/>
    </row>
    <row r="732" s="5" customFormat="1" ht="15.75">
      <c r="E732" s="3"/>
    </row>
    <row r="733" s="5" customFormat="1" ht="15.75">
      <c r="E733" s="3"/>
    </row>
    <row r="734" s="5" customFormat="1" ht="15.75">
      <c r="E734" s="3"/>
    </row>
    <row r="735" s="5" customFormat="1" ht="15.75">
      <c r="E735" s="3"/>
    </row>
    <row r="736" s="5" customFormat="1" ht="15.75">
      <c r="E736" s="3"/>
    </row>
    <row r="737" s="5" customFormat="1" ht="15.75">
      <c r="E737" s="3"/>
    </row>
    <row r="738" s="5" customFormat="1" ht="15.75">
      <c r="E738" s="3"/>
    </row>
    <row r="739" s="5" customFormat="1" ht="15.75">
      <c r="E739" s="3"/>
    </row>
    <row r="740" s="5" customFormat="1" ht="15.75">
      <c r="E740" s="3"/>
    </row>
    <row r="741" s="5" customFormat="1" ht="15.75">
      <c r="E741" s="3"/>
    </row>
    <row r="742" s="5" customFormat="1" ht="15.75">
      <c r="E742" s="3"/>
    </row>
    <row r="743" s="5" customFormat="1" ht="15.75">
      <c r="E743" s="3"/>
    </row>
    <row r="744" s="5" customFormat="1" ht="15.75">
      <c r="E744" s="3"/>
    </row>
    <row r="745" s="5" customFormat="1" ht="15.75">
      <c r="E745" s="3"/>
    </row>
    <row r="746" s="5" customFormat="1" ht="15.75">
      <c r="E746" s="3"/>
    </row>
    <row r="747" s="5" customFormat="1" ht="15.75">
      <c r="E747" s="3"/>
    </row>
    <row r="748" s="5" customFormat="1" ht="15.75">
      <c r="E748" s="3"/>
    </row>
    <row r="749" s="5" customFormat="1" ht="15.75">
      <c r="E749" s="3"/>
    </row>
    <row r="750" s="5" customFormat="1" ht="15.75">
      <c r="E750" s="3"/>
    </row>
    <row r="751" s="5" customFormat="1" ht="15.75">
      <c r="E751" s="3"/>
    </row>
    <row r="752" s="5" customFormat="1" ht="15.75">
      <c r="E752" s="3"/>
    </row>
    <row r="753" s="5" customFormat="1" ht="15.75">
      <c r="E753" s="3"/>
    </row>
    <row r="754" s="5" customFormat="1" ht="15.75">
      <c r="E754" s="3"/>
    </row>
    <row r="755" s="5" customFormat="1" ht="15.75">
      <c r="E755" s="3"/>
    </row>
    <row r="756" s="5" customFormat="1" ht="15.75">
      <c r="E756" s="3"/>
    </row>
    <row r="757" s="5" customFormat="1" ht="15.75">
      <c r="E757" s="3"/>
    </row>
    <row r="758" s="5" customFormat="1" ht="15.75">
      <c r="E758" s="3"/>
    </row>
    <row r="759" s="5" customFormat="1" ht="15.75">
      <c r="E759" s="3"/>
    </row>
    <row r="760" s="5" customFormat="1" ht="15.75">
      <c r="E760" s="3"/>
    </row>
    <row r="761" s="5" customFormat="1" ht="15.75">
      <c r="E761" s="3"/>
    </row>
    <row r="762" s="5" customFormat="1" ht="15.75">
      <c r="E762" s="3"/>
    </row>
    <row r="763" s="5" customFormat="1" ht="15.75">
      <c r="E763" s="3"/>
    </row>
    <row r="764" s="5" customFormat="1" ht="15.75">
      <c r="E764" s="3"/>
    </row>
    <row r="765" s="5" customFormat="1" ht="15.75">
      <c r="E765" s="3"/>
    </row>
    <row r="766" s="5" customFormat="1" ht="15.75">
      <c r="E766" s="3"/>
    </row>
    <row r="767" s="5" customFormat="1" ht="15.75">
      <c r="E767" s="3"/>
    </row>
    <row r="768" s="5" customFormat="1" ht="15.75">
      <c r="E768" s="3"/>
    </row>
    <row r="769" s="5" customFormat="1" ht="15.75">
      <c r="E769" s="3"/>
    </row>
    <row r="770" s="5" customFormat="1" ht="15.75">
      <c r="E770" s="3"/>
    </row>
    <row r="771" s="5" customFormat="1" ht="15.75">
      <c r="E771" s="3"/>
    </row>
    <row r="772" s="5" customFormat="1" ht="15.75">
      <c r="E772" s="3"/>
    </row>
    <row r="773" s="5" customFormat="1" ht="15.75">
      <c r="E773" s="3"/>
    </row>
    <row r="774" s="5" customFormat="1" ht="15.75">
      <c r="E774" s="3"/>
    </row>
    <row r="775" s="5" customFormat="1" ht="15.75">
      <c r="E775" s="3"/>
    </row>
    <row r="776" s="5" customFormat="1" ht="15.75">
      <c r="E776" s="3"/>
    </row>
    <row r="777" s="5" customFormat="1" ht="15.75">
      <c r="E777" s="3"/>
    </row>
    <row r="778" s="5" customFormat="1" ht="15.75">
      <c r="E778" s="3"/>
    </row>
    <row r="779" s="5" customFormat="1" ht="15.75">
      <c r="E779" s="3"/>
    </row>
    <row r="780" s="5" customFormat="1" ht="15.75">
      <c r="E780" s="3"/>
    </row>
    <row r="781" s="5" customFormat="1" ht="15.75">
      <c r="E781" s="3"/>
    </row>
    <row r="782" s="5" customFormat="1" ht="15.75">
      <c r="E782" s="3"/>
    </row>
    <row r="783" s="5" customFormat="1" ht="15.75">
      <c r="E783" s="3"/>
    </row>
    <row r="784" s="5" customFormat="1" ht="15.75">
      <c r="E784" s="3"/>
    </row>
    <row r="785" s="5" customFormat="1" ht="15.75">
      <c r="E785" s="3"/>
    </row>
    <row r="786" s="5" customFormat="1" ht="15.75">
      <c r="E786" s="3"/>
    </row>
    <row r="787" s="5" customFormat="1" ht="15.75">
      <c r="E787" s="3"/>
    </row>
    <row r="788" s="5" customFormat="1" ht="15.75">
      <c r="E788" s="3"/>
    </row>
    <row r="789" s="5" customFormat="1" ht="15.75">
      <c r="E789" s="3"/>
    </row>
    <row r="790" s="5" customFormat="1" ht="15.75">
      <c r="E790" s="3"/>
    </row>
    <row r="791" s="5" customFormat="1" ht="15.75">
      <c r="E791" s="3"/>
    </row>
    <row r="792" s="5" customFormat="1" ht="15.75">
      <c r="E792" s="3"/>
    </row>
    <row r="793" s="5" customFormat="1" ht="15.75">
      <c r="E793" s="3"/>
    </row>
    <row r="794" s="5" customFormat="1" ht="15.75">
      <c r="E794" s="3"/>
    </row>
    <row r="795" s="5" customFormat="1" ht="15.75">
      <c r="E795" s="3"/>
    </row>
    <row r="796" s="5" customFormat="1" ht="15.75">
      <c r="E796" s="3"/>
    </row>
    <row r="797" s="5" customFormat="1" ht="15.75">
      <c r="E797" s="3"/>
    </row>
    <row r="798" s="5" customFormat="1" ht="15.75">
      <c r="E798" s="3"/>
    </row>
    <row r="799" s="5" customFormat="1" ht="15.75">
      <c r="E799" s="3"/>
    </row>
    <row r="800" s="5" customFormat="1" ht="15.75">
      <c r="E800" s="3"/>
    </row>
    <row r="801" s="5" customFormat="1" ht="15.75">
      <c r="E801" s="3"/>
    </row>
    <row r="802" s="5" customFormat="1" ht="15.75">
      <c r="E802" s="3"/>
    </row>
    <row r="803" s="5" customFormat="1" ht="15.75">
      <c r="E803" s="3"/>
    </row>
    <row r="804" s="5" customFormat="1" ht="15.75">
      <c r="E804" s="3"/>
    </row>
    <row r="805" s="5" customFormat="1" ht="15.75">
      <c r="E805" s="3"/>
    </row>
    <row r="806" s="5" customFormat="1" ht="15.75">
      <c r="E806" s="3"/>
    </row>
    <row r="807" s="5" customFormat="1" ht="15.75">
      <c r="E807" s="3"/>
    </row>
    <row r="808" s="5" customFormat="1" ht="15.75">
      <c r="E808" s="3"/>
    </row>
    <row r="809" s="5" customFormat="1" ht="15.75">
      <c r="E809" s="3"/>
    </row>
    <row r="810" s="5" customFormat="1" ht="15.75">
      <c r="E810" s="3"/>
    </row>
    <row r="811" s="5" customFormat="1" ht="15.75">
      <c r="E811" s="3"/>
    </row>
    <row r="812" s="5" customFormat="1" ht="15.75">
      <c r="E812" s="3"/>
    </row>
    <row r="813" s="5" customFormat="1" ht="15.75">
      <c r="E813" s="3"/>
    </row>
    <row r="814" s="5" customFormat="1" ht="15.75">
      <c r="E814" s="3"/>
    </row>
    <row r="815" s="5" customFormat="1" ht="15.75">
      <c r="E815" s="3"/>
    </row>
    <row r="816" s="5" customFormat="1" ht="15.75">
      <c r="E816" s="3"/>
    </row>
    <row r="817" s="5" customFormat="1" ht="15.75">
      <c r="E817" s="3"/>
    </row>
    <row r="818" s="5" customFormat="1" ht="15.75">
      <c r="E818" s="3"/>
    </row>
    <row r="819" s="5" customFormat="1" ht="15.75">
      <c r="E819" s="3"/>
    </row>
    <row r="820" s="5" customFormat="1" ht="15.75">
      <c r="E820" s="3"/>
    </row>
    <row r="821" s="5" customFormat="1" ht="15.75">
      <c r="E821" s="3"/>
    </row>
    <row r="822" s="5" customFormat="1" ht="15.75">
      <c r="E822" s="3"/>
    </row>
    <row r="823" s="5" customFormat="1" ht="15.75">
      <c r="E823" s="3"/>
    </row>
    <row r="824" s="5" customFormat="1" ht="15.75">
      <c r="E824" s="3"/>
    </row>
    <row r="825" s="5" customFormat="1" ht="15.75">
      <c r="E825" s="3"/>
    </row>
    <row r="826" s="5" customFormat="1" ht="15.75">
      <c r="E826" s="3"/>
    </row>
    <row r="827" s="5" customFormat="1" ht="15.75">
      <c r="E827" s="3"/>
    </row>
    <row r="828" s="5" customFormat="1" ht="15.75">
      <c r="E828" s="3"/>
    </row>
    <row r="829" s="5" customFormat="1" ht="15.75">
      <c r="E829" s="3"/>
    </row>
    <row r="830" s="5" customFormat="1" ht="15.75">
      <c r="E830" s="3"/>
    </row>
    <row r="831" s="5" customFormat="1" ht="15.75">
      <c r="E831" s="3"/>
    </row>
    <row r="832" s="5" customFormat="1" ht="15.75">
      <c r="E832" s="3"/>
    </row>
    <row r="833" s="5" customFormat="1" ht="15.75">
      <c r="E833" s="3"/>
    </row>
    <row r="834" s="5" customFormat="1" ht="15.75">
      <c r="E834" s="3"/>
    </row>
    <row r="835" s="5" customFormat="1" ht="15.75">
      <c r="E835" s="3"/>
    </row>
    <row r="836" s="5" customFormat="1" ht="15.75">
      <c r="E836" s="3"/>
    </row>
    <row r="837" s="5" customFormat="1" ht="15.75">
      <c r="E837" s="3"/>
    </row>
    <row r="838" s="5" customFormat="1" ht="15.75">
      <c r="E838" s="3"/>
    </row>
    <row r="839" s="5" customFormat="1" ht="15.75">
      <c r="E839" s="3"/>
    </row>
    <row r="840" s="5" customFormat="1" ht="15.75">
      <c r="E840" s="3"/>
    </row>
    <row r="841" s="5" customFormat="1" ht="15.75">
      <c r="E841" s="3"/>
    </row>
    <row r="842" s="5" customFormat="1" ht="15.75">
      <c r="E842" s="3"/>
    </row>
    <row r="843" s="5" customFormat="1" ht="15.75">
      <c r="E843" s="3"/>
    </row>
    <row r="844" s="5" customFormat="1" ht="15.75">
      <c r="E844" s="3"/>
    </row>
    <row r="845" s="5" customFormat="1" ht="15.75">
      <c r="E845" s="3"/>
    </row>
    <row r="846" s="5" customFormat="1" ht="15.75">
      <c r="E846" s="3"/>
    </row>
    <row r="847" s="5" customFormat="1" ht="15.75">
      <c r="E847" s="3"/>
    </row>
    <row r="848" s="5" customFormat="1" ht="15.75">
      <c r="E848" s="3"/>
    </row>
    <row r="849" s="5" customFormat="1" ht="15.75">
      <c r="E849" s="3"/>
    </row>
    <row r="850" s="5" customFormat="1" ht="15.75">
      <c r="E850" s="3"/>
    </row>
    <row r="851" s="5" customFormat="1" ht="15.75">
      <c r="E851" s="3"/>
    </row>
    <row r="852" s="5" customFormat="1" ht="15.75">
      <c r="E852" s="3"/>
    </row>
    <row r="853" s="5" customFormat="1" ht="15.75">
      <c r="E853" s="3"/>
    </row>
    <row r="854" s="5" customFormat="1" ht="15.75">
      <c r="E854" s="3"/>
    </row>
    <row r="855" s="5" customFormat="1" ht="15.75">
      <c r="E855" s="3"/>
    </row>
    <row r="856" s="5" customFormat="1" ht="15.75">
      <c r="E856" s="3"/>
    </row>
    <row r="857" s="5" customFormat="1" ht="15.75">
      <c r="E857" s="3"/>
    </row>
    <row r="858" s="5" customFormat="1" ht="15.75">
      <c r="E858" s="3"/>
    </row>
    <row r="859" s="5" customFormat="1" ht="15.75">
      <c r="E859" s="3"/>
    </row>
    <row r="860" s="5" customFormat="1" ht="15.75">
      <c r="E860" s="3"/>
    </row>
    <row r="861" s="5" customFormat="1" ht="15.75">
      <c r="E861" s="3"/>
    </row>
    <row r="862" s="5" customFormat="1" ht="15.75">
      <c r="E862" s="3"/>
    </row>
    <row r="863" s="5" customFormat="1" ht="15.75">
      <c r="E863" s="3"/>
    </row>
    <row r="864" s="5" customFormat="1" ht="15.75">
      <c r="E864" s="3"/>
    </row>
    <row r="865" s="5" customFormat="1" ht="15.75">
      <c r="E865" s="3"/>
    </row>
    <row r="866" s="5" customFormat="1" ht="15.75">
      <c r="E866" s="3"/>
    </row>
    <row r="867" s="5" customFormat="1" ht="15.75">
      <c r="E867" s="3"/>
    </row>
    <row r="868" s="5" customFormat="1" ht="15.75">
      <c r="E868" s="3"/>
    </row>
    <row r="869" s="5" customFormat="1" ht="15.75">
      <c r="E869" s="3"/>
    </row>
    <row r="870" s="5" customFormat="1" ht="15.75">
      <c r="E870" s="3"/>
    </row>
    <row r="871" s="5" customFormat="1" ht="15.75">
      <c r="E871" s="3"/>
    </row>
    <row r="872" s="5" customFormat="1" ht="15.75">
      <c r="E872" s="3"/>
    </row>
    <row r="873" s="5" customFormat="1" ht="15.75">
      <c r="E873" s="3"/>
    </row>
    <row r="874" s="5" customFormat="1" ht="15.75">
      <c r="E874" s="3"/>
    </row>
    <row r="875" s="5" customFormat="1" ht="15.75">
      <c r="E875" s="3"/>
    </row>
    <row r="876" s="5" customFormat="1" ht="15.75">
      <c r="E876" s="3"/>
    </row>
    <row r="877" s="5" customFormat="1" ht="15.75">
      <c r="E877" s="3"/>
    </row>
    <row r="878" s="5" customFormat="1" ht="15.75">
      <c r="E878" s="3"/>
    </row>
    <row r="879" s="5" customFormat="1" ht="15.75">
      <c r="E879" s="3"/>
    </row>
    <row r="880" s="5" customFormat="1" ht="15.75">
      <c r="E880" s="3"/>
    </row>
    <row r="881" s="5" customFormat="1" ht="15.75">
      <c r="E881" s="3"/>
    </row>
    <row r="882" s="5" customFormat="1" ht="15.75">
      <c r="E882" s="3"/>
    </row>
    <row r="883" s="5" customFormat="1" ht="15.75">
      <c r="E883" s="3"/>
    </row>
    <row r="884" s="5" customFormat="1" ht="15.75">
      <c r="E884" s="3"/>
    </row>
    <row r="885" s="5" customFormat="1" ht="15.75">
      <c r="E885" s="3"/>
    </row>
    <row r="886" s="5" customFormat="1" ht="15.75">
      <c r="E886" s="3"/>
    </row>
    <row r="887" s="5" customFormat="1" ht="15.75">
      <c r="E887" s="3"/>
    </row>
    <row r="888" s="5" customFormat="1" ht="15.75">
      <c r="E888" s="3"/>
    </row>
    <row r="889" s="5" customFormat="1" ht="15.75">
      <c r="E889" s="3"/>
    </row>
    <row r="890" s="5" customFormat="1" ht="15.75">
      <c r="E890" s="3"/>
    </row>
    <row r="891" s="5" customFormat="1" ht="15.75">
      <c r="E891" s="3"/>
    </row>
    <row r="892" s="5" customFormat="1" ht="15.75">
      <c r="E892" s="3"/>
    </row>
    <row r="893" s="5" customFormat="1" ht="15.75">
      <c r="E893" s="3"/>
    </row>
    <row r="894" s="5" customFormat="1" ht="15.75">
      <c r="E894" s="3"/>
    </row>
    <row r="895" s="5" customFormat="1" ht="15.75">
      <c r="E895" s="3"/>
    </row>
    <row r="896" s="5" customFormat="1" ht="15.75">
      <c r="E896" s="3"/>
    </row>
    <row r="897" s="5" customFormat="1" ht="15.75">
      <c r="E897" s="3"/>
    </row>
    <row r="898" s="5" customFormat="1" ht="15.75">
      <c r="E898" s="3"/>
    </row>
    <row r="899" s="5" customFormat="1" ht="15.75">
      <c r="E899" s="3"/>
    </row>
    <row r="900" s="5" customFormat="1" ht="15.75">
      <c r="E900" s="3"/>
    </row>
    <row r="901" s="5" customFormat="1" ht="15.75">
      <c r="E901" s="3"/>
    </row>
    <row r="902" s="5" customFormat="1" ht="15.75">
      <c r="E902" s="3"/>
    </row>
    <row r="903" s="5" customFormat="1" ht="15.75">
      <c r="E903" s="3"/>
    </row>
    <row r="904" s="5" customFormat="1" ht="15.75">
      <c r="E904" s="3"/>
    </row>
    <row r="905" s="5" customFormat="1" ht="15.75">
      <c r="E905" s="3"/>
    </row>
    <row r="906" s="5" customFormat="1" ht="15.75">
      <c r="E906" s="3"/>
    </row>
    <row r="907" s="5" customFormat="1" ht="15.75">
      <c r="E907" s="3"/>
    </row>
    <row r="908" s="5" customFormat="1" ht="15.75">
      <c r="E908" s="3"/>
    </row>
    <row r="909" s="5" customFormat="1" ht="15.75">
      <c r="E909" s="3"/>
    </row>
    <row r="910" s="5" customFormat="1" ht="15.75">
      <c r="E910" s="3"/>
    </row>
    <row r="911" s="5" customFormat="1" ht="15.75">
      <c r="E911" s="3"/>
    </row>
    <row r="912" s="5" customFormat="1" ht="15.75">
      <c r="E912" s="3"/>
    </row>
    <row r="913" s="5" customFormat="1" ht="15.75">
      <c r="E913" s="3"/>
    </row>
    <row r="914" s="5" customFormat="1" ht="15.75">
      <c r="E914" s="3"/>
    </row>
    <row r="915" s="5" customFormat="1" ht="15.75">
      <c r="E915" s="3"/>
    </row>
    <row r="916" s="5" customFormat="1" ht="15.75">
      <c r="E916" s="3"/>
    </row>
    <row r="917" s="5" customFormat="1" ht="15.75">
      <c r="E917" s="3"/>
    </row>
    <row r="918" s="5" customFormat="1" ht="15.75">
      <c r="E918" s="3"/>
    </row>
    <row r="919" s="5" customFormat="1" ht="15.75">
      <c r="E919" s="3"/>
    </row>
    <row r="920" s="5" customFormat="1" ht="15.75">
      <c r="E920" s="3"/>
    </row>
    <row r="921" s="5" customFormat="1" ht="15.75">
      <c r="E921" s="3"/>
    </row>
    <row r="922" s="5" customFormat="1" ht="15.75">
      <c r="E922" s="3"/>
    </row>
    <row r="923" s="5" customFormat="1" ht="15.75">
      <c r="E923" s="3"/>
    </row>
    <row r="924" s="5" customFormat="1" ht="15.75">
      <c r="E924" s="3"/>
    </row>
    <row r="925" s="5" customFormat="1" ht="15.75">
      <c r="E925" s="3"/>
    </row>
    <row r="926" s="5" customFormat="1" ht="15.75">
      <c r="E926" s="3"/>
    </row>
    <row r="927" s="5" customFormat="1" ht="15.75">
      <c r="E927" s="3"/>
    </row>
    <row r="928" s="5" customFormat="1" ht="15.75">
      <c r="E928" s="3"/>
    </row>
    <row r="929" s="5" customFormat="1" ht="15.75">
      <c r="E929" s="3"/>
    </row>
    <row r="930" s="5" customFormat="1" ht="15.75">
      <c r="E930" s="3"/>
    </row>
    <row r="931" s="5" customFormat="1" ht="15.75">
      <c r="E931" s="3"/>
    </row>
    <row r="932" s="5" customFormat="1" ht="15.75">
      <c r="E932" s="3"/>
    </row>
    <row r="933" s="5" customFormat="1" ht="15.75">
      <c r="E933" s="3"/>
    </row>
    <row r="934" s="5" customFormat="1" ht="15.75">
      <c r="E934" s="3"/>
    </row>
    <row r="935" s="5" customFormat="1" ht="15.75">
      <c r="E935" s="3"/>
    </row>
    <row r="936" s="5" customFormat="1" ht="15.75">
      <c r="E936" s="3"/>
    </row>
    <row r="937" s="5" customFormat="1" ht="15.75">
      <c r="E937" s="3"/>
    </row>
    <row r="938" s="5" customFormat="1" ht="15.75">
      <c r="E938" s="3"/>
    </row>
    <row r="939" s="5" customFormat="1" ht="15.75">
      <c r="E939" s="3"/>
    </row>
    <row r="940" s="5" customFormat="1" ht="15.75">
      <c r="E940" s="3"/>
    </row>
    <row r="941" s="5" customFormat="1" ht="15.75">
      <c r="E941" s="3"/>
    </row>
    <row r="942" s="5" customFormat="1" ht="15.75">
      <c r="E942" s="3"/>
    </row>
    <row r="943" s="5" customFormat="1" ht="15.75">
      <c r="E943" s="3"/>
    </row>
    <row r="944" s="5" customFormat="1" ht="15.75">
      <c r="E944" s="3"/>
    </row>
    <row r="945" s="5" customFormat="1" ht="15.75">
      <c r="E945" s="3"/>
    </row>
    <row r="946" s="5" customFormat="1" ht="15.75">
      <c r="E946" s="3"/>
    </row>
    <row r="947" s="5" customFormat="1" ht="15.75">
      <c r="E947" s="3"/>
    </row>
    <row r="948" s="5" customFormat="1" ht="15.75">
      <c r="E948" s="3"/>
    </row>
    <row r="949" s="5" customFormat="1" ht="15.75">
      <c r="E949" s="3"/>
    </row>
    <row r="950" s="5" customFormat="1" ht="15.75">
      <c r="E950" s="3"/>
    </row>
    <row r="951" s="5" customFormat="1" ht="15.75">
      <c r="E951" s="3"/>
    </row>
    <row r="952" s="5" customFormat="1" ht="15.75">
      <c r="E952" s="3"/>
    </row>
    <row r="953" s="5" customFormat="1" ht="15.75">
      <c r="E953" s="3"/>
    </row>
    <row r="954" s="5" customFormat="1" ht="15.75">
      <c r="E954" s="3"/>
    </row>
    <row r="955" s="5" customFormat="1" ht="15.75">
      <c r="E955" s="3"/>
    </row>
    <row r="956" s="5" customFormat="1" ht="15.75">
      <c r="E956" s="3"/>
    </row>
    <row r="957" s="5" customFormat="1" ht="15.75">
      <c r="E957" s="3"/>
    </row>
    <row r="958" s="5" customFormat="1" ht="15.75">
      <c r="E958" s="3"/>
    </row>
    <row r="959" s="5" customFormat="1" ht="15.75">
      <c r="E959" s="3"/>
    </row>
    <row r="960" s="5" customFormat="1" ht="15.75">
      <c r="E960" s="3"/>
    </row>
    <row r="961" s="5" customFormat="1" ht="15.75">
      <c r="E961" s="3"/>
    </row>
    <row r="962" s="5" customFormat="1" ht="15.75">
      <c r="E962" s="3"/>
    </row>
    <row r="963" s="5" customFormat="1" ht="15.75">
      <c r="E963" s="3"/>
    </row>
    <row r="964" s="5" customFormat="1" ht="15.75">
      <c r="E964" s="3"/>
    </row>
    <row r="965" s="5" customFormat="1" ht="15.75">
      <c r="E965" s="3"/>
    </row>
    <row r="966" s="5" customFormat="1" ht="15.75">
      <c r="E966" s="3"/>
    </row>
    <row r="967" s="5" customFormat="1" ht="15.75">
      <c r="E967" s="3"/>
    </row>
    <row r="968" s="5" customFormat="1" ht="15.75">
      <c r="E968" s="3"/>
    </row>
    <row r="969" s="5" customFormat="1" ht="15.75">
      <c r="E969" s="3"/>
    </row>
    <row r="970" s="5" customFormat="1" ht="15.75">
      <c r="E970" s="3"/>
    </row>
    <row r="971" s="5" customFormat="1" ht="15.75">
      <c r="E971" s="3"/>
    </row>
    <row r="972" s="5" customFormat="1" ht="15.75">
      <c r="E972" s="3"/>
    </row>
    <row r="973" s="5" customFormat="1" ht="15.75">
      <c r="E973" s="3"/>
    </row>
    <row r="974" s="5" customFormat="1" ht="15.75">
      <c r="E974" s="3"/>
    </row>
    <row r="975" s="5" customFormat="1" ht="15.75">
      <c r="E975" s="3"/>
    </row>
    <row r="976" s="5" customFormat="1" ht="15.75">
      <c r="E976" s="3"/>
    </row>
    <row r="977" s="5" customFormat="1" ht="15.75">
      <c r="E977" s="3"/>
    </row>
    <row r="978" s="5" customFormat="1" ht="15.75">
      <c r="E978" s="3"/>
    </row>
    <row r="979" s="5" customFormat="1" ht="15.75">
      <c r="E979" s="3"/>
    </row>
    <row r="980" s="5" customFormat="1" ht="15.75">
      <c r="E980" s="3"/>
    </row>
    <row r="981" s="5" customFormat="1" ht="15.75">
      <c r="E981" s="3"/>
    </row>
    <row r="982" s="5" customFormat="1" ht="15.75">
      <c r="E982" s="3"/>
    </row>
    <row r="983" s="5" customFormat="1" ht="15.75">
      <c r="E983" s="3"/>
    </row>
    <row r="984" s="5" customFormat="1" ht="15.75">
      <c r="E984" s="3"/>
    </row>
    <row r="985" s="5" customFormat="1" ht="15.75">
      <c r="E985" s="3"/>
    </row>
    <row r="986" s="5" customFormat="1" ht="15.75">
      <c r="E986" s="3"/>
    </row>
    <row r="987" s="5" customFormat="1" ht="15.75">
      <c r="E987" s="3"/>
    </row>
    <row r="988" s="5" customFormat="1" ht="15.75">
      <c r="E988" s="3"/>
    </row>
    <row r="989" s="5" customFormat="1" ht="15.75">
      <c r="E989" s="3"/>
    </row>
    <row r="990" s="5" customFormat="1" ht="15.75">
      <c r="E990" s="3"/>
    </row>
    <row r="991" s="5" customFormat="1" ht="15.75">
      <c r="E991" s="3"/>
    </row>
    <row r="992" s="5" customFormat="1" ht="15.75">
      <c r="E992" s="3"/>
    </row>
    <row r="993" s="5" customFormat="1" ht="15.75">
      <c r="E993" s="3"/>
    </row>
    <row r="994" s="5" customFormat="1" ht="15.75">
      <c r="E994" s="3"/>
    </row>
    <row r="995" s="5" customFormat="1" ht="15.75">
      <c r="E995" s="3"/>
    </row>
    <row r="996" s="5" customFormat="1" ht="15.75">
      <c r="E996" s="3"/>
    </row>
    <row r="997" s="5" customFormat="1" ht="15.75">
      <c r="E997" s="3"/>
    </row>
    <row r="998" s="5" customFormat="1" ht="15.75">
      <c r="E998" s="3"/>
    </row>
    <row r="999" s="5" customFormat="1" ht="15.75">
      <c r="E999" s="3"/>
    </row>
    <row r="1000" s="5" customFormat="1" ht="15.75">
      <c r="E1000" s="3"/>
    </row>
    <row r="1001" s="5" customFormat="1" ht="15.75">
      <c r="E1001" s="3"/>
    </row>
    <row r="1002" s="5" customFormat="1" ht="15.75">
      <c r="E1002" s="3"/>
    </row>
    <row r="1003" s="5" customFormat="1" ht="15.75">
      <c r="E1003" s="3"/>
    </row>
    <row r="1004" s="5" customFormat="1" ht="15.75">
      <c r="E1004" s="3"/>
    </row>
    <row r="1005" s="5" customFormat="1" ht="15.75">
      <c r="E1005" s="3"/>
    </row>
    <row r="1006" s="5" customFormat="1" ht="15.75">
      <c r="E1006" s="3"/>
    </row>
    <row r="1007" s="5" customFormat="1" ht="15.75">
      <c r="E1007" s="3"/>
    </row>
    <row r="1008" s="5" customFormat="1" ht="15.75">
      <c r="E1008" s="3"/>
    </row>
    <row r="1009" s="5" customFormat="1" ht="15.75">
      <c r="E1009" s="3"/>
    </row>
    <row r="1010" s="5" customFormat="1" ht="15.75">
      <c r="E1010" s="3"/>
    </row>
    <row r="1011" s="5" customFormat="1" ht="15.75">
      <c r="E1011" s="3"/>
    </row>
    <row r="1012" s="5" customFormat="1" ht="15.75">
      <c r="E1012" s="3"/>
    </row>
    <row r="1013" s="5" customFormat="1" ht="15.75">
      <c r="E1013" s="3"/>
    </row>
    <row r="1014" s="5" customFormat="1" ht="15.75">
      <c r="E1014" s="3"/>
    </row>
    <row r="1015" s="5" customFormat="1" ht="15.75">
      <c r="E1015" s="3"/>
    </row>
    <row r="1016" s="5" customFormat="1" ht="15.75">
      <c r="E1016" s="3"/>
    </row>
    <row r="1017" s="5" customFormat="1" ht="15.75">
      <c r="E1017" s="3"/>
    </row>
    <row r="1018" s="5" customFormat="1" ht="15.75">
      <c r="E1018" s="3"/>
    </row>
    <row r="1019" s="5" customFormat="1" ht="15.75">
      <c r="E1019" s="3"/>
    </row>
    <row r="1020" s="5" customFormat="1" ht="15.75">
      <c r="E1020" s="3"/>
    </row>
    <row r="1021" s="5" customFormat="1" ht="15.75">
      <c r="E1021" s="3"/>
    </row>
    <row r="1022" s="5" customFormat="1" ht="15.75">
      <c r="E1022" s="3"/>
    </row>
    <row r="1023" s="5" customFormat="1" ht="15.75">
      <c r="E1023" s="3"/>
    </row>
    <row r="1024" s="5" customFormat="1" ht="15.75">
      <c r="E1024" s="3"/>
    </row>
    <row r="1025" s="5" customFormat="1" ht="15.75">
      <c r="E1025" s="3"/>
    </row>
    <row r="1026" s="5" customFormat="1" ht="15.75">
      <c r="E1026" s="3"/>
    </row>
    <row r="1027" s="5" customFormat="1" ht="15.75">
      <c r="E1027" s="3"/>
    </row>
    <row r="1028" s="5" customFormat="1" ht="15.75">
      <c r="E1028" s="3"/>
    </row>
    <row r="1029" s="5" customFormat="1" ht="15.75">
      <c r="E1029" s="3"/>
    </row>
    <row r="1030" s="5" customFormat="1" ht="15.75">
      <c r="E1030" s="3"/>
    </row>
    <row r="1031" s="5" customFormat="1" ht="15.75">
      <c r="E1031" s="3"/>
    </row>
    <row r="1032" s="5" customFormat="1" ht="15.75">
      <c r="E1032" s="3"/>
    </row>
    <row r="1033" s="5" customFormat="1" ht="15.75">
      <c r="E1033" s="3"/>
    </row>
    <row r="1034" s="5" customFormat="1" ht="15.75">
      <c r="E1034" s="3"/>
    </row>
    <row r="1035" s="5" customFormat="1" ht="15.75">
      <c r="E1035" s="3"/>
    </row>
    <row r="1036" s="5" customFormat="1" ht="15.75">
      <c r="E1036" s="3"/>
    </row>
    <row r="1037" s="5" customFormat="1" ht="15.75">
      <c r="E1037" s="3"/>
    </row>
    <row r="1038" s="5" customFormat="1" ht="15.75">
      <c r="E1038" s="3"/>
    </row>
    <row r="1039" s="5" customFormat="1" ht="15.75">
      <c r="E1039" s="3"/>
    </row>
    <row r="1040" s="5" customFormat="1" ht="15.75">
      <c r="E1040" s="3"/>
    </row>
    <row r="1041" s="5" customFormat="1" ht="15.75">
      <c r="E1041" s="3"/>
    </row>
    <row r="1042" s="5" customFormat="1" ht="15.75">
      <c r="E1042" s="3"/>
    </row>
    <row r="1043" s="5" customFormat="1" ht="15.75">
      <c r="E1043" s="3"/>
    </row>
    <row r="1044" s="5" customFormat="1" ht="15.75">
      <c r="E1044" s="3"/>
    </row>
    <row r="1045" s="5" customFormat="1" ht="15.75">
      <c r="E1045" s="3"/>
    </row>
    <row r="1046" s="5" customFormat="1" ht="15.75">
      <c r="E1046" s="3"/>
    </row>
    <row r="1047" s="5" customFormat="1" ht="15.75">
      <c r="E1047" s="3"/>
    </row>
    <row r="1048" s="5" customFormat="1" ht="15.75">
      <c r="E1048" s="3"/>
    </row>
    <row r="1049" s="5" customFormat="1" ht="15.75">
      <c r="E1049" s="3"/>
    </row>
    <row r="1050" s="5" customFormat="1" ht="15.75">
      <c r="E1050" s="3"/>
    </row>
    <row r="1051" s="5" customFormat="1" ht="15.75">
      <c r="E1051" s="3"/>
    </row>
    <row r="1052" s="5" customFormat="1" ht="15.75">
      <c r="E1052" s="3"/>
    </row>
    <row r="1053" s="5" customFormat="1" ht="15.75">
      <c r="E1053" s="3"/>
    </row>
    <row r="1054" s="5" customFormat="1" ht="15.75">
      <c r="E1054" s="3"/>
    </row>
    <row r="1055" s="5" customFormat="1" ht="15.75">
      <c r="E1055" s="3"/>
    </row>
    <row r="1056" s="5" customFormat="1" ht="15.75">
      <c r="E1056" s="3"/>
    </row>
    <row r="1057" s="5" customFormat="1" ht="15.75">
      <c r="E1057" s="3"/>
    </row>
    <row r="1058" s="5" customFormat="1" ht="15.75">
      <c r="E1058" s="3"/>
    </row>
    <row r="1059" s="5" customFormat="1" ht="15.75">
      <c r="E1059" s="3"/>
    </row>
    <row r="1060" s="5" customFormat="1" ht="15.75">
      <c r="E1060" s="3"/>
    </row>
    <row r="1061" s="5" customFormat="1" ht="15.75">
      <c r="E1061" s="3"/>
    </row>
    <row r="1062" s="5" customFormat="1" ht="15.75">
      <c r="E1062" s="3"/>
    </row>
    <row r="1063" s="5" customFormat="1" ht="15.75">
      <c r="E1063" s="3"/>
    </row>
    <row r="1064" s="5" customFormat="1" ht="15.75">
      <c r="E1064" s="3"/>
    </row>
    <row r="1065" s="5" customFormat="1" ht="15.75">
      <c r="E1065" s="3"/>
    </row>
    <row r="1066" s="5" customFormat="1" ht="15.75">
      <c r="E1066" s="3"/>
    </row>
    <row r="1067" s="5" customFormat="1" ht="15.75">
      <c r="E1067" s="3"/>
    </row>
    <row r="1068" s="5" customFormat="1" ht="15.75">
      <c r="E1068" s="3"/>
    </row>
    <row r="1069" s="5" customFormat="1" ht="15.75">
      <c r="E1069" s="3"/>
    </row>
    <row r="1070" s="5" customFormat="1" ht="15.75">
      <c r="E1070" s="3"/>
    </row>
    <row r="1071" s="5" customFormat="1" ht="15.75">
      <c r="E1071" s="3"/>
    </row>
    <row r="1072" s="5" customFormat="1" ht="15.75">
      <c r="E1072" s="3"/>
    </row>
    <row r="1073" s="5" customFormat="1" ht="15.75">
      <c r="E1073" s="3"/>
    </row>
    <row r="1074" s="5" customFormat="1" ht="15.75">
      <c r="E1074" s="3"/>
    </row>
    <row r="1075" s="5" customFormat="1" ht="15.75">
      <c r="E1075" s="3"/>
    </row>
    <row r="1076" s="5" customFormat="1" ht="15.75">
      <c r="E1076" s="3"/>
    </row>
    <row r="1077" s="5" customFormat="1" ht="15.75">
      <c r="E1077" s="3"/>
    </row>
    <row r="1078" s="5" customFormat="1" ht="15.75">
      <c r="E1078" s="3"/>
    </row>
    <row r="1079" s="5" customFormat="1" ht="15.75">
      <c r="E1079" s="3"/>
    </row>
    <row r="1080" s="5" customFormat="1" ht="15.75">
      <c r="E1080" s="3"/>
    </row>
    <row r="1081" s="5" customFormat="1" ht="15.75">
      <c r="E1081" s="3"/>
    </row>
    <row r="1082" s="5" customFormat="1" ht="15.75">
      <c r="E1082" s="3"/>
    </row>
    <row r="1083" s="5" customFormat="1" ht="15.75">
      <c r="E1083" s="3"/>
    </row>
    <row r="1084" s="5" customFormat="1" ht="15.75">
      <c r="E1084" s="3"/>
    </row>
    <row r="1085" s="5" customFormat="1" ht="15.75">
      <c r="E1085" s="3"/>
    </row>
    <row r="1086" s="5" customFormat="1" ht="15.75">
      <c r="E1086" s="3"/>
    </row>
    <row r="1087" s="5" customFormat="1" ht="15.75">
      <c r="E1087" s="3"/>
    </row>
    <row r="1088" s="5" customFormat="1" ht="15.75">
      <c r="E1088" s="3"/>
    </row>
    <row r="1089" s="5" customFormat="1" ht="15.75">
      <c r="E1089" s="3"/>
    </row>
    <row r="1090" s="5" customFormat="1" ht="15.75">
      <c r="E1090" s="3"/>
    </row>
    <row r="1091" s="5" customFormat="1" ht="15.75">
      <c r="E1091" s="3"/>
    </row>
    <row r="1092" s="5" customFormat="1" ht="15.75">
      <c r="E1092" s="3"/>
    </row>
    <row r="1093" s="5" customFormat="1" ht="15.75">
      <c r="E1093" s="3"/>
    </row>
    <row r="1094" s="5" customFormat="1" ht="15.75">
      <c r="E1094" s="3"/>
    </row>
    <row r="1095" s="5" customFormat="1" ht="15.75">
      <c r="E1095" s="3"/>
    </row>
    <row r="1096" s="5" customFormat="1" ht="15.75">
      <c r="E1096" s="3"/>
    </row>
    <row r="1097" s="5" customFormat="1" ht="15.75">
      <c r="E1097" s="3"/>
    </row>
    <row r="1098" s="5" customFormat="1" ht="15.75">
      <c r="E1098" s="3"/>
    </row>
    <row r="1099" s="5" customFormat="1" ht="15.75">
      <c r="E1099" s="3"/>
    </row>
    <row r="1100" s="5" customFormat="1" ht="15.75">
      <c r="E1100" s="3"/>
    </row>
    <row r="1101" s="5" customFormat="1" ht="15.75">
      <c r="E1101" s="3"/>
    </row>
    <row r="1102" s="5" customFormat="1" ht="15.75">
      <c r="E1102" s="3"/>
    </row>
    <row r="1103" s="5" customFormat="1" ht="15.75">
      <c r="E1103" s="3"/>
    </row>
    <row r="1104" s="5" customFormat="1" ht="15.75">
      <c r="E1104" s="3"/>
    </row>
    <row r="1105" s="5" customFormat="1" ht="15.75">
      <c r="E1105" s="3"/>
    </row>
    <row r="1106" s="5" customFormat="1" ht="15.75">
      <c r="E1106" s="3"/>
    </row>
    <row r="1107" s="5" customFormat="1" ht="15.75">
      <c r="E1107" s="3"/>
    </row>
    <row r="1108" s="5" customFormat="1" ht="15.75">
      <c r="E1108" s="3"/>
    </row>
    <row r="1109" s="5" customFormat="1" ht="15.75">
      <c r="E1109" s="3"/>
    </row>
    <row r="1110" s="5" customFormat="1" ht="15.75">
      <c r="E1110" s="3"/>
    </row>
    <row r="1111" s="5" customFormat="1" ht="15.75">
      <c r="E1111" s="3"/>
    </row>
    <row r="1112" s="5" customFormat="1" ht="15.75">
      <c r="E1112" s="3"/>
    </row>
    <row r="1113" s="5" customFormat="1" ht="15.75">
      <c r="E1113" s="3"/>
    </row>
    <row r="1114" s="5" customFormat="1" ht="15.75">
      <c r="E1114" s="3"/>
    </row>
    <row r="1115" s="5" customFormat="1" ht="15.75">
      <c r="E1115" s="3"/>
    </row>
    <row r="1116" s="5" customFormat="1" ht="15.75">
      <c r="E1116" s="3"/>
    </row>
    <row r="1117" s="5" customFormat="1" ht="15.75">
      <c r="E1117" s="3"/>
    </row>
    <row r="1118" s="5" customFormat="1" ht="15.75">
      <c r="E1118" s="3"/>
    </row>
    <row r="1119" s="5" customFormat="1" ht="15.75">
      <c r="E1119" s="3"/>
    </row>
    <row r="1120" s="5" customFormat="1" ht="15.75">
      <c r="E1120" s="3"/>
    </row>
    <row r="1121" s="5" customFormat="1" ht="15.75">
      <c r="E1121" s="3"/>
    </row>
    <row r="1122" s="5" customFormat="1" ht="15.75">
      <c r="E1122" s="3"/>
    </row>
    <row r="1123" s="5" customFormat="1" ht="15.75">
      <c r="E1123" s="3"/>
    </row>
    <row r="1124" s="5" customFormat="1" ht="15.75">
      <c r="E1124" s="3"/>
    </row>
    <row r="1125" s="5" customFormat="1" ht="15.75">
      <c r="E1125" s="3"/>
    </row>
    <row r="1126" s="5" customFormat="1" ht="15.75">
      <c r="E1126" s="3"/>
    </row>
    <row r="1127" s="5" customFormat="1" ht="15.75">
      <c r="E1127" s="3"/>
    </row>
    <row r="1128" s="5" customFormat="1" ht="15.75">
      <c r="E1128" s="3"/>
    </row>
    <row r="1129" s="5" customFormat="1" ht="15.75">
      <c r="E1129" s="3"/>
    </row>
    <row r="1130" s="5" customFormat="1" ht="15.75">
      <c r="E1130" s="3"/>
    </row>
    <row r="1131" s="5" customFormat="1" ht="15.75">
      <c r="E1131" s="3"/>
    </row>
    <row r="1132" s="5" customFormat="1" ht="15.75">
      <c r="E1132" s="3"/>
    </row>
    <row r="1133" s="5" customFormat="1" ht="15.75">
      <c r="E1133" s="3"/>
    </row>
    <row r="1134" s="5" customFormat="1" ht="15.75">
      <c r="E1134" s="3"/>
    </row>
    <row r="1135" s="5" customFormat="1" ht="15.75">
      <c r="E1135" s="3"/>
    </row>
    <row r="1136" s="5" customFormat="1" ht="15.75">
      <c r="E1136" s="3"/>
    </row>
    <row r="1137" s="5" customFormat="1" ht="15.75">
      <c r="E1137" s="3"/>
    </row>
    <row r="1138" s="5" customFormat="1" ht="15.75">
      <c r="E1138" s="3"/>
    </row>
    <row r="1139" s="5" customFormat="1" ht="15.75">
      <c r="E1139" s="3"/>
    </row>
    <row r="1140" s="5" customFormat="1" ht="15.75">
      <c r="E1140" s="3"/>
    </row>
    <row r="1141" s="5" customFormat="1" ht="15.75">
      <c r="E1141" s="3"/>
    </row>
    <row r="1142" s="5" customFormat="1" ht="15.75">
      <c r="E1142" s="3"/>
    </row>
    <row r="1143" s="5" customFormat="1" ht="15.75">
      <c r="E1143" s="3"/>
    </row>
    <row r="1144" s="5" customFormat="1" ht="15.75">
      <c r="E1144" s="3"/>
    </row>
    <row r="1145" s="5" customFormat="1" ht="15.75">
      <c r="E1145" s="3"/>
    </row>
    <row r="1146" s="5" customFormat="1" ht="15.75">
      <c r="E1146" s="3"/>
    </row>
    <row r="1147" s="5" customFormat="1" ht="15.75">
      <c r="E1147" s="3"/>
    </row>
    <row r="1148" s="5" customFormat="1" ht="15.75">
      <c r="E1148" s="3"/>
    </row>
    <row r="1149" s="5" customFormat="1" ht="15.75">
      <c r="E1149" s="3"/>
    </row>
    <row r="1150" s="5" customFormat="1" ht="15.75">
      <c r="E1150" s="3"/>
    </row>
    <row r="1151" s="5" customFormat="1" ht="15.75">
      <c r="E1151" s="3"/>
    </row>
    <row r="1152" s="5" customFormat="1" ht="15.75">
      <c r="E1152" s="3"/>
    </row>
    <row r="1153" s="5" customFormat="1" ht="15.75">
      <c r="E1153" s="3"/>
    </row>
    <row r="1154" s="5" customFormat="1" ht="15.75">
      <c r="E1154" s="3"/>
    </row>
    <row r="1155" s="5" customFormat="1" ht="15.75">
      <c r="E1155" s="3"/>
    </row>
    <row r="1156" s="5" customFormat="1" ht="15.75">
      <c r="E1156" s="3"/>
    </row>
    <row r="1157" s="5" customFormat="1" ht="15.75">
      <c r="E1157" s="3"/>
    </row>
    <row r="1158" s="5" customFormat="1" ht="15.75">
      <c r="E1158" s="3"/>
    </row>
    <row r="1159" s="5" customFormat="1" ht="15.75">
      <c r="E1159" s="3"/>
    </row>
    <row r="1160" s="5" customFormat="1" ht="15.75">
      <c r="E1160" s="3"/>
    </row>
    <row r="1161" s="5" customFormat="1" ht="15.75">
      <c r="E1161" s="3"/>
    </row>
    <row r="1162" s="5" customFormat="1" ht="15.75">
      <c r="E1162" s="3"/>
    </row>
    <row r="1163" s="5" customFormat="1" ht="15.75">
      <c r="E1163" s="3"/>
    </row>
    <row r="1164" s="5" customFormat="1" ht="15.75">
      <c r="E1164" s="3"/>
    </row>
    <row r="1165" s="5" customFormat="1" ht="15.75">
      <c r="E1165" s="3"/>
    </row>
    <row r="1166" s="5" customFormat="1" ht="15.75">
      <c r="E1166" s="3"/>
    </row>
    <row r="1167" s="5" customFormat="1" ht="15.75">
      <c r="E1167" s="3"/>
    </row>
    <row r="1168" s="5" customFormat="1" ht="15.75">
      <c r="E1168" s="3"/>
    </row>
    <row r="1169" s="5" customFormat="1" ht="15.75">
      <c r="E1169" s="3"/>
    </row>
    <row r="1170" s="5" customFormat="1" ht="15.75">
      <c r="E1170" s="3"/>
    </row>
    <row r="1171" s="5" customFormat="1" ht="15.75">
      <c r="E1171" s="3"/>
    </row>
    <row r="1172" s="5" customFormat="1" ht="15.75">
      <c r="E1172" s="3"/>
    </row>
    <row r="1173" s="5" customFormat="1" ht="15.75">
      <c r="E1173" s="3"/>
    </row>
    <row r="1174" s="5" customFormat="1" ht="15.75">
      <c r="E1174" s="3"/>
    </row>
    <row r="1175" s="5" customFormat="1" ht="15.75">
      <c r="E1175" s="3"/>
    </row>
    <row r="1176" s="5" customFormat="1" ht="15.75">
      <c r="E1176" s="3"/>
    </row>
    <row r="1177" s="5" customFormat="1" ht="15.75">
      <c r="E1177" s="3"/>
    </row>
    <row r="1178" s="5" customFormat="1" ht="15.75">
      <c r="E1178" s="3"/>
    </row>
    <row r="1179" s="5" customFormat="1" ht="15.75">
      <c r="E1179" s="3"/>
    </row>
    <row r="1180" s="5" customFormat="1" ht="15.75">
      <c r="E1180" s="3"/>
    </row>
    <row r="1181" s="5" customFormat="1" ht="15.75">
      <c r="E1181" s="3"/>
    </row>
    <row r="1182" s="5" customFormat="1" ht="15.75">
      <c r="E1182" s="3"/>
    </row>
    <row r="1183" s="5" customFormat="1" ht="15.75">
      <c r="E1183" s="3"/>
    </row>
    <row r="1184" s="5" customFormat="1" ht="15.75">
      <c r="E1184" s="3"/>
    </row>
    <row r="1185" s="5" customFormat="1" ht="15.75">
      <c r="E1185" s="3"/>
    </row>
    <row r="1186" s="5" customFormat="1" ht="15.75">
      <c r="E1186" s="3"/>
    </row>
    <row r="1187" s="5" customFormat="1" ht="15.75">
      <c r="E1187" s="3"/>
    </row>
    <row r="1188" s="5" customFormat="1" ht="15.75">
      <c r="E1188" s="3"/>
    </row>
    <row r="1189" s="5" customFormat="1" ht="15.75">
      <c r="E1189" s="3"/>
    </row>
    <row r="1190" s="5" customFormat="1" ht="15.75">
      <c r="E1190" s="3"/>
    </row>
    <row r="1191" s="5" customFormat="1" ht="15.75">
      <c r="E1191" s="3"/>
    </row>
    <row r="1192" s="5" customFormat="1" ht="15.75">
      <c r="E1192" s="3"/>
    </row>
    <row r="1193" s="5" customFormat="1" ht="15.75">
      <c r="E1193" s="3"/>
    </row>
    <row r="1194" s="5" customFormat="1" ht="15.75">
      <c r="E1194" s="3"/>
    </row>
    <row r="1195" s="5" customFormat="1" ht="15.75">
      <c r="E1195" s="3"/>
    </row>
    <row r="1196" s="5" customFormat="1" ht="15.75">
      <c r="E1196" s="3"/>
    </row>
    <row r="1197" s="5" customFormat="1" ht="15.75">
      <c r="E1197" s="3"/>
    </row>
    <row r="1198" s="5" customFormat="1" ht="15.75">
      <c r="E1198" s="3"/>
    </row>
    <row r="1199" s="5" customFormat="1" ht="15.75">
      <c r="E1199" s="3"/>
    </row>
    <row r="1200" s="5" customFormat="1" ht="15.75">
      <c r="E1200" s="3"/>
    </row>
    <row r="1201" s="5" customFormat="1" ht="15.75">
      <c r="E1201" s="3"/>
    </row>
    <row r="1202" s="5" customFormat="1" ht="15.75">
      <c r="E1202" s="3"/>
    </row>
    <row r="1203" s="5" customFormat="1" ht="15.75">
      <c r="E1203" s="3"/>
    </row>
    <row r="1204" s="5" customFormat="1" ht="15.75">
      <c r="E1204" s="3"/>
    </row>
    <row r="1205" s="5" customFormat="1" ht="15.75">
      <c r="E1205" s="3"/>
    </row>
    <row r="1206" s="5" customFormat="1" ht="15.75">
      <c r="E1206" s="3"/>
    </row>
    <row r="1207" s="5" customFormat="1" ht="15.75">
      <c r="E1207" s="3"/>
    </row>
    <row r="1208" s="5" customFormat="1" ht="15.75">
      <c r="E1208" s="3"/>
    </row>
    <row r="1209" s="5" customFormat="1" ht="15.75">
      <c r="E1209" s="3"/>
    </row>
    <row r="1210" s="5" customFormat="1" ht="15.75">
      <c r="E1210" s="3"/>
    </row>
    <row r="1211" s="5" customFormat="1" ht="15.75">
      <c r="E1211" s="3"/>
    </row>
    <row r="1212" s="5" customFormat="1" ht="15.75">
      <c r="E1212" s="3"/>
    </row>
    <row r="1213" s="5" customFormat="1" ht="15.75">
      <c r="E1213" s="3"/>
    </row>
    <row r="1214" s="5" customFormat="1" ht="15.75">
      <c r="E1214" s="3"/>
    </row>
    <row r="1215" s="5" customFormat="1" ht="15.75">
      <c r="E1215" s="3"/>
    </row>
    <row r="1216" s="5" customFormat="1" ht="15.75">
      <c r="E1216" s="3"/>
    </row>
    <row r="1217" s="5" customFormat="1" ht="15.75">
      <c r="E1217" s="3"/>
    </row>
    <row r="1218" s="5" customFormat="1" ht="15.75">
      <c r="E1218" s="3"/>
    </row>
    <row r="1219" s="5" customFormat="1" ht="15.75">
      <c r="E1219" s="3"/>
    </row>
    <row r="1220" s="5" customFormat="1" ht="15.75">
      <c r="E1220" s="3"/>
    </row>
    <row r="1221" s="5" customFormat="1" ht="15.75">
      <c r="E1221" s="3"/>
    </row>
    <row r="1222" s="5" customFormat="1" ht="15.75">
      <c r="E1222" s="3"/>
    </row>
    <row r="1223" s="5" customFormat="1" ht="15.75">
      <c r="E1223" s="3"/>
    </row>
    <row r="1224" s="5" customFormat="1" ht="15.75">
      <c r="E1224" s="3"/>
    </row>
    <row r="1225" s="5" customFormat="1" ht="15.75">
      <c r="E1225" s="3"/>
    </row>
    <row r="1226" s="5" customFormat="1" ht="15.75">
      <c r="E1226" s="3"/>
    </row>
    <row r="1227" s="5" customFormat="1" ht="15.75">
      <c r="E1227" s="3"/>
    </row>
    <row r="1228" s="5" customFormat="1" ht="15.75">
      <c r="E1228" s="3"/>
    </row>
    <row r="1229" s="5" customFormat="1" ht="15.75">
      <c r="E1229" s="3"/>
    </row>
    <row r="1230" s="5" customFormat="1" ht="15.75">
      <c r="E1230" s="3"/>
    </row>
    <row r="1231" s="5" customFormat="1" ht="15.75">
      <c r="E1231" s="3"/>
    </row>
    <row r="1232" s="5" customFormat="1" ht="15.75">
      <c r="E1232" s="3"/>
    </row>
    <row r="1233" s="5" customFormat="1" ht="15.75">
      <c r="E1233" s="3"/>
    </row>
    <row r="1234" s="5" customFormat="1" ht="15.75">
      <c r="E1234" s="3"/>
    </row>
    <row r="1235" s="5" customFormat="1" ht="15.75">
      <c r="E1235" s="3"/>
    </row>
    <row r="1236" s="5" customFormat="1" ht="15.75">
      <c r="E1236" s="3"/>
    </row>
    <row r="1237" s="5" customFormat="1" ht="15.75">
      <c r="E1237" s="3"/>
    </row>
    <row r="1238" s="5" customFormat="1" ht="15.75">
      <c r="E1238" s="3"/>
    </row>
    <row r="1239" s="5" customFormat="1" ht="15.75">
      <c r="E1239" s="3"/>
    </row>
    <row r="1240" s="5" customFormat="1" ht="15.75">
      <c r="E1240" s="3"/>
    </row>
    <row r="1241" s="5" customFormat="1" ht="15.75">
      <c r="E1241" s="3"/>
    </row>
    <row r="1242" s="5" customFormat="1" ht="15.75">
      <c r="E1242" s="3"/>
    </row>
    <row r="1243" s="5" customFormat="1" ht="15.75">
      <c r="E1243" s="3"/>
    </row>
    <row r="1244" s="5" customFormat="1" ht="15.75">
      <c r="E1244" s="3"/>
    </row>
    <row r="1245" s="5" customFormat="1" ht="15.75">
      <c r="E1245" s="3"/>
    </row>
    <row r="1246" s="5" customFormat="1" ht="15.75">
      <c r="E1246" s="3"/>
    </row>
    <row r="1247" s="5" customFormat="1" ht="15.75">
      <c r="E1247" s="3"/>
    </row>
    <row r="1248" s="5" customFormat="1" ht="15.75">
      <c r="E1248" s="3"/>
    </row>
    <row r="1249" s="5" customFormat="1" ht="15.75">
      <c r="E1249" s="3"/>
    </row>
    <row r="1250" s="5" customFormat="1" ht="15.75">
      <c r="E1250" s="3"/>
    </row>
    <row r="1251" s="5" customFormat="1" ht="15.75">
      <c r="E1251" s="3"/>
    </row>
    <row r="1252" s="5" customFormat="1" ht="15.75">
      <c r="E1252" s="3"/>
    </row>
    <row r="1253" s="5" customFormat="1" ht="15.75">
      <c r="E1253" s="3"/>
    </row>
    <row r="1254" s="5" customFormat="1" ht="15.75">
      <c r="E1254" s="3"/>
    </row>
    <row r="1255" s="5" customFormat="1" ht="15.75">
      <c r="E1255" s="3"/>
    </row>
    <row r="1256" s="5" customFormat="1" ht="15.75">
      <c r="E1256" s="3"/>
    </row>
    <row r="1257" s="5" customFormat="1" ht="15.75">
      <c r="E1257" s="3"/>
    </row>
    <row r="1258" s="5" customFormat="1" ht="15.75">
      <c r="E1258" s="3"/>
    </row>
    <row r="1259" s="5" customFormat="1" ht="15.75">
      <c r="E1259" s="3"/>
    </row>
    <row r="1260" s="5" customFormat="1" ht="15.75">
      <c r="E1260" s="3"/>
    </row>
    <row r="1261" s="5" customFormat="1" ht="15.75">
      <c r="E1261" s="3"/>
    </row>
    <row r="1262" s="5" customFormat="1" ht="15.75">
      <c r="E1262" s="3"/>
    </row>
    <row r="1263" s="5" customFormat="1" ht="15.75">
      <c r="E1263" s="3"/>
    </row>
    <row r="1264" s="5" customFormat="1" ht="15.75">
      <c r="E1264" s="3"/>
    </row>
    <row r="1265" s="5" customFormat="1" ht="15.75">
      <c r="E1265" s="3"/>
    </row>
    <row r="1266" s="5" customFormat="1" ht="15.75">
      <c r="E1266" s="3"/>
    </row>
    <row r="1267" s="5" customFormat="1" ht="15.75">
      <c r="E1267" s="3"/>
    </row>
    <row r="1268" s="5" customFormat="1" ht="15.75">
      <c r="E1268" s="3"/>
    </row>
    <row r="1269" s="5" customFormat="1" ht="15.75">
      <c r="E1269" s="3"/>
    </row>
    <row r="1270" s="5" customFormat="1" ht="15.75">
      <c r="E1270" s="3"/>
    </row>
    <row r="1271" s="5" customFormat="1" ht="15.75">
      <c r="E1271" s="3"/>
    </row>
    <row r="1272" s="5" customFormat="1" ht="15.75">
      <c r="E1272" s="3"/>
    </row>
    <row r="1273" s="5" customFormat="1" ht="15.75">
      <c r="E1273" s="3"/>
    </row>
    <row r="1274" s="5" customFormat="1" ht="15.75">
      <c r="E1274" s="3"/>
    </row>
    <row r="1275" s="5" customFormat="1" ht="15.75">
      <c r="E1275" s="3"/>
    </row>
    <row r="1276" s="5" customFormat="1" ht="15.75">
      <c r="E1276" s="3"/>
    </row>
    <row r="1277" s="5" customFormat="1" ht="15.75">
      <c r="E1277" s="3"/>
    </row>
    <row r="1278" s="5" customFormat="1" ht="15.75">
      <c r="E1278" s="3"/>
    </row>
    <row r="1279" s="5" customFormat="1" ht="15.75">
      <c r="E1279" s="3"/>
    </row>
    <row r="1280" s="5" customFormat="1" ht="15.75">
      <c r="E1280" s="3"/>
    </row>
    <row r="1281" s="5" customFormat="1" ht="15.75">
      <c r="E1281" s="3"/>
    </row>
    <row r="1282" s="5" customFormat="1" ht="15.75">
      <c r="E1282" s="3"/>
    </row>
    <row r="1283" s="5" customFormat="1" ht="15.75">
      <c r="E1283" s="3"/>
    </row>
    <row r="1284" s="5" customFormat="1" ht="15.75">
      <c r="E1284" s="3"/>
    </row>
    <row r="1285" s="5" customFormat="1" ht="15.75">
      <c r="E1285" s="3"/>
    </row>
    <row r="1286" s="5" customFormat="1" ht="15.75">
      <c r="E1286" s="3"/>
    </row>
    <row r="1287" s="5" customFormat="1" ht="15.75">
      <c r="E1287" s="3"/>
    </row>
    <row r="1288" s="5" customFormat="1" ht="15.75">
      <c r="E1288" s="3"/>
    </row>
    <row r="1289" s="5" customFormat="1" ht="15.75">
      <c r="E1289" s="3"/>
    </row>
    <row r="1290" s="5" customFormat="1" ht="15.75">
      <c r="E1290" s="3"/>
    </row>
    <row r="1291" s="5" customFormat="1" ht="15.75">
      <c r="E1291" s="3"/>
    </row>
    <row r="1292" s="5" customFormat="1" ht="15.75">
      <c r="E1292" s="3"/>
    </row>
    <row r="1293" s="5" customFormat="1" ht="15.75">
      <c r="E1293" s="3"/>
    </row>
    <row r="1294" s="5" customFormat="1" ht="15.75">
      <c r="E1294" s="3"/>
    </row>
    <row r="1295" s="5" customFormat="1" ht="15.75">
      <c r="E1295" s="3"/>
    </row>
    <row r="1296" s="5" customFormat="1" ht="15.75">
      <c r="E1296" s="3"/>
    </row>
    <row r="1297" s="5" customFormat="1" ht="15.75">
      <c r="E1297" s="3"/>
    </row>
    <row r="1298" s="5" customFormat="1" ht="15.75">
      <c r="E1298" s="3"/>
    </row>
    <row r="1299" s="5" customFormat="1" ht="15.75">
      <c r="E1299" s="3"/>
    </row>
    <row r="1300" s="5" customFormat="1" ht="15.75">
      <c r="E1300" s="3"/>
    </row>
    <row r="1301" s="5" customFormat="1" ht="15.75">
      <c r="E1301" s="3"/>
    </row>
    <row r="1302" s="5" customFormat="1" ht="15.75">
      <c r="E1302" s="3"/>
    </row>
    <row r="1303" s="5" customFormat="1" ht="15.75">
      <c r="E1303" s="3"/>
    </row>
    <row r="1304" s="5" customFormat="1" ht="15.75">
      <c r="E1304" s="3"/>
    </row>
    <row r="1305" s="5" customFormat="1" ht="15.75">
      <c r="E1305" s="3"/>
    </row>
    <row r="1306" s="5" customFormat="1" ht="15.75">
      <c r="E1306" s="3"/>
    </row>
    <row r="1307" s="5" customFormat="1" ht="15.75">
      <c r="E1307" s="3"/>
    </row>
    <row r="1308" s="5" customFormat="1" ht="15.75">
      <c r="E1308" s="3"/>
    </row>
    <row r="1309" s="5" customFormat="1" ht="15.75">
      <c r="E1309" s="3"/>
    </row>
    <row r="1310" s="5" customFormat="1" ht="15.75">
      <c r="E1310" s="3"/>
    </row>
    <row r="1311" s="5" customFormat="1" ht="15.75">
      <c r="E1311" s="3"/>
    </row>
    <row r="1312" s="5" customFormat="1" ht="15.75">
      <c r="E1312" s="3"/>
    </row>
    <row r="1313" s="5" customFormat="1" ht="15.75">
      <c r="E1313" s="3"/>
    </row>
    <row r="1314" s="5" customFormat="1" ht="15.75">
      <c r="E1314" s="3"/>
    </row>
    <row r="1315" s="5" customFormat="1" ht="15.75">
      <c r="E1315" s="3"/>
    </row>
    <row r="1316" s="5" customFormat="1" ht="15.75">
      <c r="E1316" s="3"/>
    </row>
    <row r="1317" s="5" customFormat="1" ht="15.75">
      <c r="E1317" s="3"/>
    </row>
    <row r="1318" s="5" customFormat="1" ht="15.75">
      <c r="E1318" s="3"/>
    </row>
    <row r="1319" s="5" customFormat="1" ht="15.75">
      <c r="E1319" s="3"/>
    </row>
    <row r="1320" s="5" customFormat="1" ht="15.75">
      <c r="E1320" s="3"/>
    </row>
    <row r="1321" s="5" customFormat="1" ht="15.75">
      <c r="E1321" s="3"/>
    </row>
    <row r="1322" s="5" customFormat="1" ht="15.75">
      <c r="E1322" s="3"/>
    </row>
    <row r="1323" s="5" customFormat="1" ht="15.75">
      <c r="E1323" s="3"/>
    </row>
    <row r="1324" s="5" customFormat="1" ht="15.75">
      <c r="E1324" s="3"/>
    </row>
    <row r="1325" s="5" customFormat="1" ht="15.75">
      <c r="E1325" s="3"/>
    </row>
    <row r="1326" s="5" customFormat="1" ht="15.75">
      <c r="E1326" s="3"/>
    </row>
    <row r="1327" s="5" customFormat="1" ht="15.75">
      <c r="E1327" s="3"/>
    </row>
    <row r="1328" s="5" customFormat="1" ht="15.75">
      <c r="E1328" s="3"/>
    </row>
    <row r="1329" s="5" customFormat="1" ht="15.75">
      <c r="E1329" s="3"/>
    </row>
    <row r="1330" s="5" customFormat="1" ht="15.75">
      <c r="E1330" s="3"/>
    </row>
    <row r="1331" s="5" customFormat="1" ht="15.75">
      <c r="E1331" s="3"/>
    </row>
    <row r="1332" s="5" customFormat="1" ht="15.75">
      <c r="E1332" s="3"/>
    </row>
    <row r="1333" s="5" customFormat="1" ht="15.75">
      <c r="E1333" s="3"/>
    </row>
    <row r="1334" s="5" customFormat="1" ht="15.75">
      <c r="E1334" s="3"/>
    </row>
    <row r="1335" s="5" customFormat="1" ht="15.75">
      <c r="E1335" s="3"/>
    </row>
    <row r="1336" s="5" customFormat="1" ht="15.75">
      <c r="E1336" s="3"/>
    </row>
    <row r="1337" s="5" customFormat="1" ht="15.75">
      <c r="E1337" s="3"/>
    </row>
    <row r="1338" s="5" customFormat="1" ht="15.75">
      <c r="E1338" s="3"/>
    </row>
    <row r="1339" s="5" customFormat="1" ht="15.75">
      <c r="E1339" s="3"/>
    </row>
    <row r="1340" s="5" customFormat="1" ht="15.75">
      <c r="E1340" s="3"/>
    </row>
    <row r="1341" s="5" customFormat="1" ht="15.75">
      <c r="E1341" s="3"/>
    </row>
    <row r="1342" s="5" customFormat="1" ht="15.75">
      <c r="E1342" s="3"/>
    </row>
    <row r="1343" s="5" customFormat="1" ht="15.75">
      <c r="E1343" s="3"/>
    </row>
    <row r="1344" s="5" customFormat="1" ht="15.75">
      <c r="E1344" s="3"/>
    </row>
    <row r="1345" s="5" customFormat="1" ht="15.75">
      <c r="E1345" s="3"/>
    </row>
    <row r="1346" s="5" customFormat="1" ht="15.75">
      <c r="E1346" s="3"/>
    </row>
    <row r="1347" s="5" customFormat="1" ht="15.75">
      <c r="E1347" s="3"/>
    </row>
    <row r="1348" s="5" customFormat="1" ht="15.75">
      <c r="E1348" s="3"/>
    </row>
    <row r="1349" s="5" customFormat="1" ht="15.75">
      <c r="E1349" s="3"/>
    </row>
    <row r="1350" s="5" customFormat="1" ht="15.75">
      <c r="E1350" s="3"/>
    </row>
    <row r="1351" s="5" customFormat="1" ht="15.75">
      <c r="E1351" s="3"/>
    </row>
    <row r="1352" s="5" customFormat="1" ht="15.75">
      <c r="E1352" s="3"/>
    </row>
    <row r="1353" s="5" customFormat="1" ht="15.75">
      <c r="E1353" s="3"/>
    </row>
    <row r="1354" s="5" customFormat="1" ht="15.75">
      <c r="E1354" s="3"/>
    </row>
    <row r="1355" s="5" customFormat="1" ht="15.75">
      <c r="E1355" s="3"/>
    </row>
    <row r="1356" s="5" customFormat="1" ht="15.75">
      <c r="E1356" s="3"/>
    </row>
    <row r="1357" s="5" customFormat="1" ht="15.75">
      <c r="E1357" s="3"/>
    </row>
    <row r="1358" s="5" customFormat="1" ht="15.75">
      <c r="E1358" s="3"/>
    </row>
    <row r="1359" s="5" customFormat="1" ht="15.75">
      <c r="E1359" s="3"/>
    </row>
    <row r="1360" s="5" customFormat="1" ht="15.75">
      <c r="E1360" s="3"/>
    </row>
    <row r="1361" s="5" customFormat="1" ht="15.75">
      <c r="E1361" s="3"/>
    </row>
    <row r="1362" s="5" customFormat="1" ht="15.75">
      <c r="E1362" s="3"/>
    </row>
    <row r="1363" s="5" customFormat="1" ht="15.75">
      <c r="E1363" s="3"/>
    </row>
    <row r="1364" s="5" customFormat="1" ht="15.75">
      <c r="E1364" s="3"/>
    </row>
    <row r="1365" s="5" customFormat="1" ht="15.75">
      <c r="E1365" s="3"/>
    </row>
    <row r="1366" s="5" customFormat="1" ht="15.75">
      <c r="E1366" s="3"/>
    </row>
    <row r="1367" s="5" customFormat="1" ht="15.75">
      <c r="E1367" s="3"/>
    </row>
    <row r="1368" s="5" customFormat="1" ht="15.75">
      <c r="E1368" s="3"/>
    </row>
    <row r="1369" s="5" customFormat="1" ht="15.75">
      <c r="E1369" s="3"/>
    </row>
    <row r="1370" s="5" customFormat="1" ht="15.75">
      <c r="E1370" s="3"/>
    </row>
    <row r="1371" s="5" customFormat="1" ht="15.75">
      <c r="E1371" s="3"/>
    </row>
    <row r="1372" s="5" customFormat="1" ht="15.75">
      <c r="E1372" s="3"/>
    </row>
    <row r="1373" s="5" customFormat="1" ht="15.75">
      <c r="E1373" s="3"/>
    </row>
    <row r="1374" s="5" customFormat="1" ht="15.75">
      <c r="E1374" s="3"/>
    </row>
    <row r="1375" s="5" customFormat="1" ht="15.75">
      <c r="E1375" s="3"/>
    </row>
    <row r="1376" s="5" customFormat="1" ht="15.75">
      <c r="E1376" s="3"/>
    </row>
    <row r="1377" s="5" customFormat="1" ht="15.75">
      <c r="E1377" s="3"/>
    </row>
    <row r="1378" s="5" customFormat="1" ht="15.75">
      <c r="E1378" s="3"/>
    </row>
    <row r="1379" s="5" customFormat="1" ht="15.75">
      <c r="E1379" s="3"/>
    </row>
    <row r="1380" s="5" customFormat="1" ht="15.75">
      <c r="E1380" s="3"/>
    </row>
    <row r="1381" s="5" customFormat="1" ht="15.75">
      <c r="E1381" s="3"/>
    </row>
    <row r="1382" s="5" customFormat="1" ht="15.75">
      <c r="E1382" s="3"/>
    </row>
    <row r="1383" s="5" customFormat="1" ht="15.75">
      <c r="E1383" s="3"/>
    </row>
    <row r="1384" s="5" customFormat="1" ht="15.75">
      <c r="E1384" s="3"/>
    </row>
    <row r="1385" s="5" customFormat="1" ht="15.75">
      <c r="E1385" s="3"/>
    </row>
    <row r="1386" s="5" customFormat="1" ht="15.75">
      <c r="E1386" s="3"/>
    </row>
    <row r="1387" s="5" customFormat="1" ht="15.75">
      <c r="E1387" s="3"/>
    </row>
    <row r="1388" s="5" customFormat="1" ht="15.75">
      <c r="E1388" s="3"/>
    </row>
    <row r="1389" s="5" customFormat="1" ht="15.75">
      <c r="E1389" s="3"/>
    </row>
    <row r="1390" s="5" customFormat="1" ht="15.75">
      <c r="E1390" s="3"/>
    </row>
    <row r="1391" s="5" customFormat="1" ht="15.75">
      <c r="E1391" s="3"/>
    </row>
    <row r="1392" s="5" customFormat="1" ht="15.75">
      <c r="E1392" s="3"/>
    </row>
    <row r="1393" s="5" customFormat="1" ht="15.75">
      <c r="E1393" s="3"/>
    </row>
    <row r="1394" s="5" customFormat="1" ht="15.75">
      <c r="E1394" s="3"/>
    </row>
    <row r="1395" s="5" customFormat="1" ht="15.75">
      <c r="E1395" s="3"/>
    </row>
    <row r="1396" s="5" customFormat="1" ht="15.75">
      <c r="E1396" s="3"/>
    </row>
    <row r="1397" s="5" customFormat="1" ht="15.75">
      <c r="E1397" s="3"/>
    </row>
    <row r="1398" s="5" customFormat="1" ht="15.75">
      <c r="E1398" s="3"/>
    </row>
    <row r="1399" s="5" customFormat="1" ht="15.75">
      <c r="E1399" s="3"/>
    </row>
    <row r="1400" s="5" customFormat="1" ht="15.75">
      <c r="E1400" s="3"/>
    </row>
    <row r="1401" s="5" customFormat="1" ht="15.75">
      <c r="E1401" s="3"/>
    </row>
    <row r="1402" s="5" customFormat="1" ht="15.75">
      <c r="E1402" s="3"/>
    </row>
    <row r="1403" s="5" customFormat="1" ht="15.75">
      <c r="E1403" s="3"/>
    </row>
    <row r="1404" s="5" customFormat="1" ht="15.75">
      <c r="E1404" s="3"/>
    </row>
    <row r="1405" s="5" customFormat="1" ht="15.75">
      <c r="E1405" s="3"/>
    </row>
    <row r="1406" s="5" customFormat="1" ht="15.75">
      <c r="E1406" s="3"/>
    </row>
    <row r="1407" s="5" customFormat="1" ht="15.75">
      <c r="E1407" s="3"/>
    </row>
    <row r="1408" s="5" customFormat="1" ht="15.75">
      <c r="E1408" s="3"/>
    </row>
    <row r="1409" s="5" customFormat="1" ht="15.75">
      <c r="E1409" s="3"/>
    </row>
    <row r="1410" s="5" customFormat="1" ht="15.75">
      <c r="E1410" s="3"/>
    </row>
    <row r="1411" s="5" customFormat="1" ht="15.75">
      <c r="E1411" s="3"/>
    </row>
    <row r="1412" s="5" customFormat="1" ht="15.75">
      <c r="E1412" s="3"/>
    </row>
    <row r="1413" s="5" customFormat="1" ht="15.75">
      <c r="E1413" s="3"/>
    </row>
    <row r="1414" s="5" customFormat="1" ht="15.75">
      <c r="E1414" s="3"/>
    </row>
    <row r="1415" s="5" customFormat="1" ht="15.75">
      <c r="E1415" s="3"/>
    </row>
    <row r="1416" s="5" customFormat="1" ht="15.75">
      <c r="E1416" s="3"/>
    </row>
    <row r="1417" s="5" customFormat="1" ht="15.75">
      <c r="E1417" s="3"/>
    </row>
    <row r="1418" s="5" customFormat="1" ht="15.75">
      <c r="E1418" s="3"/>
    </row>
    <row r="1419" s="5" customFormat="1" ht="15.75">
      <c r="E1419" s="3"/>
    </row>
    <row r="1420" s="5" customFormat="1" ht="15.75">
      <c r="E1420" s="3"/>
    </row>
    <row r="1421" s="5" customFormat="1" ht="15.75">
      <c r="E1421" s="3"/>
    </row>
    <row r="1422" s="5" customFormat="1" ht="15.75">
      <c r="E1422" s="3"/>
    </row>
    <row r="1423" s="5" customFormat="1" ht="15.75">
      <c r="E1423" s="3"/>
    </row>
    <row r="1424" s="5" customFormat="1" ht="15.75">
      <c r="E1424" s="3"/>
    </row>
    <row r="1425" s="5" customFormat="1" ht="15.75">
      <c r="E1425" s="3"/>
    </row>
    <row r="1426" s="5" customFormat="1" ht="15.75">
      <c r="E1426" s="3"/>
    </row>
    <row r="1427" s="5" customFormat="1" ht="15.75">
      <c r="E1427" s="3"/>
    </row>
    <row r="1428" s="5" customFormat="1" ht="15.75">
      <c r="E1428" s="3"/>
    </row>
    <row r="1429" s="5" customFormat="1" ht="15.75">
      <c r="E1429" s="3"/>
    </row>
    <row r="1430" s="5" customFormat="1" ht="15.75">
      <c r="E1430" s="3"/>
    </row>
    <row r="1431" s="5" customFormat="1" ht="15.75">
      <c r="E1431" s="3"/>
    </row>
    <row r="1432" s="5" customFormat="1" ht="15.75">
      <c r="E1432" s="3"/>
    </row>
    <row r="1433" s="5" customFormat="1" ht="15.75">
      <c r="E1433" s="3"/>
    </row>
    <row r="1434" s="5" customFormat="1" ht="15.75">
      <c r="E1434" s="3"/>
    </row>
    <row r="1435" s="5" customFormat="1" ht="15.75">
      <c r="E1435" s="3"/>
    </row>
    <row r="1436" s="5" customFormat="1" ht="15.75">
      <c r="E1436" s="3"/>
    </row>
    <row r="1437" s="5" customFormat="1" ht="15.75">
      <c r="E1437" s="3"/>
    </row>
    <row r="1438" s="5" customFormat="1" ht="15.75">
      <c r="E1438" s="3"/>
    </row>
    <row r="1439" s="5" customFormat="1" ht="15.75">
      <c r="E1439" s="3"/>
    </row>
    <row r="1440" s="5" customFormat="1" ht="15.75">
      <c r="E1440" s="3"/>
    </row>
    <row r="1441" s="5" customFormat="1" ht="15.75">
      <c r="E1441" s="3"/>
    </row>
    <row r="1442" s="5" customFormat="1" ht="15.75">
      <c r="E1442" s="3"/>
    </row>
    <row r="1443" s="5" customFormat="1" ht="15.75">
      <c r="E1443" s="3"/>
    </row>
    <row r="1444" s="5" customFormat="1" ht="15.75">
      <c r="E1444" s="3"/>
    </row>
    <row r="1445" s="5" customFormat="1" ht="15.75">
      <c r="E1445" s="3"/>
    </row>
    <row r="1446" s="5" customFormat="1" ht="15.75">
      <c r="E1446" s="3"/>
    </row>
    <row r="1447" s="5" customFormat="1" ht="15.75">
      <c r="E1447" s="3"/>
    </row>
    <row r="1448" s="5" customFormat="1" ht="15.75">
      <c r="E1448" s="3"/>
    </row>
    <row r="1449" s="5" customFormat="1" ht="15.75">
      <c r="E1449" s="3"/>
    </row>
    <row r="1450" s="5" customFormat="1" ht="15.75">
      <c r="E1450" s="3"/>
    </row>
    <row r="1451" s="5" customFormat="1" ht="15.75">
      <c r="E1451" s="3"/>
    </row>
    <row r="1452" s="5" customFormat="1" ht="15.75">
      <c r="E1452" s="3"/>
    </row>
    <row r="1453" s="5" customFormat="1" ht="15.75">
      <c r="E1453" s="3"/>
    </row>
    <row r="1454" s="5" customFormat="1" ht="15.75">
      <c r="E1454" s="3"/>
    </row>
    <row r="1455" s="5" customFormat="1" ht="15.75">
      <c r="E1455" s="3"/>
    </row>
    <row r="1456" s="5" customFormat="1" ht="15.75">
      <c r="E1456" s="3"/>
    </row>
    <row r="1457" s="5" customFormat="1" ht="15.75">
      <c r="E1457" s="3"/>
    </row>
    <row r="1458" s="5" customFormat="1" ht="15.75">
      <c r="E1458" s="3"/>
    </row>
    <row r="1459" s="5" customFormat="1" ht="15.75">
      <c r="E1459" s="3"/>
    </row>
    <row r="1460" s="5" customFormat="1" ht="15.75">
      <c r="E1460" s="3"/>
    </row>
    <row r="1461" s="5" customFormat="1" ht="15.75">
      <c r="E1461" s="3"/>
    </row>
    <row r="1462" s="5" customFormat="1" ht="15.75">
      <c r="E1462" s="3"/>
    </row>
    <row r="1463" s="5" customFormat="1" ht="15.75">
      <c r="E1463" s="3"/>
    </row>
    <row r="1464" s="5" customFormat="1" ht="15.75">
      <c r="E1464" s="3"/>
    </row>
    <row r="1465" s="5" customFormat="1" ht="15.75">
      <c r="E1465" s="3"/>
    </row>
    <row r="1466" s="5" customFormat="1" ht="15.75">
      <c r="E1466" s="3"/>
    </row>
    <row r="1467" s="5" customFormat="1" ht="15.75">
      <c r="E1467" s="3"/>
    </row>
    <row r="1468" s="5" customFormat="1" ht="15.75">
      <c r="E1468" s="3"/>
    </row>
    <row r="1469" s="5" customFormat="1" ht="15.75">
      <c r="E1469" s="3"/>
    </row>
    <row r="1470" s="5" customFormat="1" ht="15.75">
      <c r="E1470" s="3"/>
    </row>
    <row r="1471" s="5" customFormat="1" ht="15.75">
      <c r="E1471" s="3"/>
    </row>
    <row r="1472" s="5" customFormat="1" ht="15.75">
      <c r="E1472" s="3"/>
    </row>
    <row r="1473" s="5" customFormat="1" ht="15.75">
      <c r="E1473" s="3"/>
    </row>
    <row r="1474" s="5" customFormat="1" ht="15.75">
      <c r="E1474" s="3"/>
    </row>
    <row r="1475" s="5" customFormat="1" ht="15.75">
      <c r="E1475" s="3"/>
    </row>
    <row r="1476" s="5" customFormat="1" ht="15.75">
      <c r="E1476" s="3"/>
    </row>
    <row r="1477" s="5" customFormat="1" ht="15.75">
      <c r="E1477" s="3"/>
    </row>
    <row r="1478" s="5" customFormat="1" ht="15.75">
      <c r="E1478" s="3"/>
    </row>
    <row r="1479" s="5" customFormat="1" ht="15.75">
      <c r="E1479" s="3"/>
    </row>
    <row r="1480" s="5" customFormat="1" ht="15.75">
      <c r="E1480" s="3"/>
    </row>
    <row r="1481" s="5" customFormat="1" ht="15.75">
      <c r="E1481" s="3"/>
    </row>
    <row r="1482" s="5" customFormat="1" ht="15.75">
      <c r="E1482" s="3"/>
    </row>
    <row r="1483" s="5" customFormat="1" ht="15.75">
      <c r="E1483" s="3"/>
    </row>
    <row r="1484" s="5" customFormat="1" ht="15.75">
      <c r="E1484" s="3"/>
    </row>
    <row r="1485" s="5" customFormat="1" ht="15.75">
      <c r="E1485" s="3"/>
    </row>
    <row r="1486" s="5" customFormat="1" ht="15.75">
      <c r="E1486" s="3"/>
    </row>
    <row r="1487" s="5" customFormat="1" ht="15.75">
      <c r="E1487" s="3"/>
    </row>
    <row r="1488" s="5" customFormat="1" ht="15.75">
      <c r="E1488" s="3"/>
    </row>
    <row r="1489" s="5" customFormat="1" ht="15.75">
      <c r="E1489" s="3"/>
    </row>
    <row r="1490" s="5" customFormat="1" ht="15.75">
      <c r="E1490" s="3"/>
    </row>
    <row r="1491" s="5" customFormat="1" ht="15.75">
      <c r="E1491" s="3"/>
    </row>
    <row r="1492" s="5" customFormat="1" ht="15.75">
      <c r="E1492" s="3"/>
    </row>
    <row r="1493" s="5" customFormat="1" ht="15.75">
      <c r="E1493" s="3"/>
    </row>
    <row r="1494" s="5" customFormat="1" ht="15.75">
      <c r="E1494" s="3"/>
    </row>
    <row r="1495" s="5" customFormat="1" ht="15.75">
      <c r="E1495" s="3"/>
    </row>
    <row r="1496" s="5" customFormat="1" ht="15.75">
      <c r="E1496" s="3"/>
    </row>
    <row r="1497" s="5" customFormat="1" ht="15.75">
      <c r="E1497" s="3"/>
    </row>
    <row r="1498" s="5" customFormat="1" ht="15.75">
      <c r="E1498" s="3"/>
    </row>
    <row r="1499" s="5" customFormat="1" ht="15.75">
      <c r="E1499" s="3"/>
    </row>
    <row r="1500" s="5" customFormat="1" ht="15.75">
      <c r="E1500" s="3"/>
    </row>
    <row r="1501" s="5" customFormat="1" ht="15.75">
      <c r="E1501" s="3"/>
    </row>
    <row r="1502" s="5" customFormat="1" ht="15.75">
      <c r="E1502" s="3"/>
    </row>
    <row r="1503" s="5" customFormat="1" ht="15.75">
      <c r="E1503" s="3"/>
    </row>
    <row r="1504" s="5" customFormat="1" ht="15.75">
      <c r="E1504" s="3"/>
    </row>
    <row r="1505" s="5" customFormat="1" ht="15.75">
      <c r="E1505" s="3"/>
    </row>
    <row r="1506" s="5" customFormat="1" ht="15.75">
      <c r="E1506" s="3"/>
    </row>
    <row r="1507" s="5" customFormat="1" ht="15.75">
      <c r="E1507" s="3"/>
    </row>
    <row r="1508" s="5" customFormat="1" ht="15.75">
      <c r="E1508" s="3"/>
    </row>
    <row r="1509" s="5" customFormat="1" ht="15.75">
      <c r="E1509" s="3"/>
    </row>
    <row r="1510" s="5" customFormat="1" ht="15.75">
      <c r="E1510" s="3"/>
    </row>
    <row r="1511" s="5" customFormat="1" ht="15.75">
      <c r="E1511" s="3"/>
    </row>
    <row r="1512" s="5" customFormat="1" ht="15.75">
      <c r="E1512" s="3"/>
    </row>
    <row r="1513" s="5" customFormat="1" ht="15.75">
      <c r="E1513" s="3"/>
    </row>
    <row r="1514" s="5" customFormat="1" ht="15.75">
      <c r="E1514" s="3"/>
    </row>
    <row r="1515" s="5" customFormat="1" ht="15.75">
      <c r="E1515" s="3"/>
    </row>
    <row r="1516" s="5" customFormat="1" ht="15.75">
      <c r="E1516" s="3"/>
    </row>
    <row r="1517" s="5" customFormat="1" ht="15.75">
      <c r="E1517" s="3"/>
    </row>
    <row r="1518" s="5" customFormat="1" ht="15.75">
      <c r="E1518" s="3"/>
    </row>
    <row r="1519" s="5" customFormat="1" ht="15.75">
      <c r="E1519" s="3"/>
    </row>
    <row r="1520" s="5" customFormat="1" ht="15.75">
      <c r="E1520" s="3"/>
    </row>
    <row r="1521" s="5" customFormat="1" ht="15.75">
      <c r="E1521" s="3"/>
    </row>
    <row r="1522" s="5" customFormat="1" ht="15.75">
      <c r="E1522" s="3"/>
    </row>
    <row r="1523" s="5" customFormat="1" ht="15.75">
      <c r="E1523" s="3"/>
    </row>
    <row r="1524" s="5" customFormat="1" ht="15.75">
      <c r="E1524" s="3"/>
    </row>
    <row r="1525" s="5" customFormat="1" ht="15.75">
      <c r="E1525" s="3"/>
    </row>
    <row r="1526" s="5" customFormat="1" ht="15.75">
      <c r="E1526" s="3"/>
    </row>
    <row r="1527" s="5" customFormat="1" ht="15.75">
      <c r="E1527" s="3"/>
    </row>
    <row r="1528" s="5" customFormat="1" ht="15.75">
      <c r="E1528" s="3"/>
    </row>
    <row r="1529" s="5" customFormat="1" ht="15.75">
      <c r="E1529" s="3"/>
    </row>
    <row r="1530" s="5" customFormat="1" ht="15.75">
      <c r="E1530" s="3"/>
    </row>
    <row r="1531" s="5" customFormat="1" ht="15.75">
      <c r="E1531" s="3"/>
    </row>
    <row r="1532" s="5" customFormat="1" ht="15.75">
      <c r="E1532" s="3"/>
    </row>
    <row r="1533" s="5" customFormat="1" ht="15.75">
      <c r="E1533" s="3"/>
    </row>
    <row r="1534" s="5" customFormat="1" ht="15.75">
      <c r="E1534" s="3"/>
    </row>
    <row r="1535" s="5" customFormat="1" ht="15.75">
      <c r="E1535" s="3"/>
    </row>
    <row r="1536" s="5" customFormat="1" ht="15.75">
      <c r="E1536" s="3"/>
    </row>
    <row r="1537" s="5" customFormat="1" ht="15.75">
      <c r="E1537" s="3"/>
    </row>
    <row r="1538" s="5" customFormat="1" ht="15.75">
      <c r="E1538" s="3"/>
    </row>
    <row r="1539" s="5" customFormat="1" ht="15.75">
      <c r="E1539" s="3"/>
    </row>
    <row r="1540" s="5" customFormat="1" ht="15.75">
      <c r="E1540" s="3"/>
    </row>
    <row r="1541" s="5" customFormat="1" ht="15.75">
      <c r="E1541" s="3"/>
    </row>
    <row r="1542" s="5" customFormat="1" ht="15.75">
      <c r="E1542" s="3"/>
    </row>
    <row r="1543" s="5" customFormat="1" ht="15.75">
      <c r="E1543" s="3"/>
    </row>
    <row r="1544" s="5" customFormat="1" ht="15.75">
      <c r="E1544" s="3"/>
    </row>
    <row r="1545" s="5" customFormat="1" ht="15.75">
      <c r="E1545" s="3"/>
    </row>
    <row r="1546" s="5" customFormat="1" ht="15.75">
      <c r="E1546" s="3"/>
    </row>
    <row r="1547" s="5" customFormat="1" ht="15.75">
      <c r="E1547" s="3"/>
    </row>
    <row r="1548" s="5" customFormat="1" ht="15.75">
      <c r="E1548" s="3"/>
    </row>
    <row r="1549" s="5" customFormat="1" ht="15.75">
      <c r="E1549" s="3"/>
    </row>
    <row r="1550" s="5" customFormat="1" ht="15.75">
      <c r="E1550" s="3"/>
    </row>
    <row r="1551" s="5" customFormat="1" ht="15.75">
      <c r="E1551" s="3"/>
    </row>
    <row r="1552" s="5" customFormat="1" ht="15.75">
      <c r="E1552" s="3"/>
    </row>
    <row r="1553" s="5" customFormat="1" ht="15.75">
      <c r="E1553" s="3"/>
    </row>
    <row r="1554" s="5" customFormat="1" ht="15.75">
      <c r="E1554" s="3"/>
    </row>
    <row r="1555" s="5" customFormat="1" ht="15.75">
      <c r="E1555" s="3"/>
    </row>
    <row r="1556" s="5" customFormat="1" ht="15.75">
      <c r="E1556" s="3"/>
    </row>
    <row r="1557" s="5" customFormat="1" ht="15.75">
      <c r="E1557" s="3"/>
    </row>
    <row r="1558" s="5" customFormat="1" ht="15.75">
      <c r="E1558" s="3"/>
    </row>
    <row r="1559" s="5" customFormat="1" ht="15.75">
      <c r="E1559" s="3"/>
    </row>
    <row r="1560" s="5" customFormat="1" ht="15.75">
      <c r="E1560" s="3"/>
    </row>
    <row r="1561" s="5" customFormat="1" ht="15.75">
      <c r="E1561" s="3"/>
    </row>
    <row r="1562" s="5" customFormat="1" ht="15.75">
      <c r="E1562" s="3"/>
    </row>
    <row r="1563" s="5" customFormat="1" ht="15.75">
      <c r="E1563" s="3"/>
    </row>
    <row r="1564" s="5" customFormat="1" ht="15.75">
      <c r="E1564" s="3"/>
    </row>
    <row r="1565" s="5" customFormat="1" ht="15.75">
      <c r="E1565" s="3"/>
    </row>
    <row r="1566" s="5" customFormat="1" ht="15.75">
      <c r="E1566" s="3"/>
    </row>
    <row r="1567" s="5" customFormat="1" ht="15.75">
      <c r="E1567" s="3"/>
    </row>
    <row r="1568" s="5" customFormat="1" ht="15.75">
      <c r="E1568" s="3"/>
    </row>
    <row r="1569" s="5" customFormat="1" ht="15.75">
      <c r="E1569" s="3"/>
    </row>
    <row r="1570" s="5" customFormat="1" ht="15.75">
      <c r="E1570" s="3"/>
    </row>
    <row r="1571" s="5" customFormat="1" ht="15.75">
      <c r="E1571" s="3"/>
    </row>
    <row r="1572" s="5" customFormat="1" ht="15.75">
      <c r="E1572" s="3"/>
    </row>
    <row r="1573" s="5" customFormat="1" ht="15.75">
      <c r="E1573" s="3"/>
    </row>
    <row r="1574" s="5" customFormat="1" ht="15.75">
      <c r="E1574" s="3"/>
    </row>
    <row r="1575" s="5" customFormat="1" ht="15.75">
      <c r="E1575" s="3"/>
    </row>
    <row r="1576" s="5" customFormat="1" ht="15.75">
      <c r="E1576" s="3"/>
    </row>
    <row r="1577" s="5" customFormat="1" ht="15.75">
      <c r="E1577" s="3"/>
    </row>
    <row r="1578" s="5" customFormat="1" ht="15.75">
      <c r="E1578" s="3"/>
    </row>
    <row r="1579" s="5" customFormat="1" ht="15.75">
      <c r="E1579" s="3"/>
    </row>
    <row r="1580" s="5" customFormat="1" ht="15.75">
      <c r="E1580" s="3"/>
    </row>
    <row r="1581" s="5" customFormat="1" ht="15.75">
      <c r="E1581" s="3"/>
    </row>
    <row r="1582" s="5" customFormat="1" ht="15.75">
      <c r="E1582" s="3"/>
    </row>
    <row r="1583" s="5" customFormat="1" ht="15.75">
      <c r="E1583" s="3"/>
    </row>
    <row r="1584" s="5" customFormat="1" ht="15.75">
      <c r="E1584" s="3"/>
    </row>
    <row r="1585" s="5" customFormat="1" ht="15.75">
      <c r="E1585" s="3"/>
    </row>
    <row r="1586" s="5" customFormat="1" ht="15.75">
      <c r="E1586" s="3"/>
    </row>
    <row r="1587" s="5" customFormat="1" ht="15.75">
      <c r="E1587" s="3"/>
    </row>
    <row r="1588" s="5" customFormat="1" ht="15.75">
      <c r="E1588" s="3"/>
    </row>
    <row r="1589" s="5" customFormat="1" ht="15.75">
      <c r="E1589" s="3"/>
    </row>
    <row r="1590" s="5" customFormat="1" ht="15.75">
      <c r="E1590" s="3"/>
    </row>
    <row r="1591" s="5" customFormat="1" ht="15.75">
      <c r="E1591" s="3"/>
    </row>
    <row r="1592" s="5" customFormat="1" ht="15.75">
      <c r="E1592" s="3"/>
    </row>
    <row r="1593" s="5" customFormat="1" ht="15.75">
      <c r="E1593" s="3"/>
    </row>
    <row r="1594" s="5" customFormat="1" ht="15.75">
      <c r="E1594" s="3"/>
    </row>
    <row r="1595" s="5" customFormat="1" ht="15.75">
      <c r="E1595" s="3"/>
    </row>
    <row r="1596" s="5" customFormat="1" ht="15.75">
      <c r="E1596" s="3"/>
    </row>
    <row r="1597" s="5" customFormat="1" ht="15.75">
      <c r="E1597" s="3"/>
    </row>
    <row r="1598" s="5" customFormat="1" ht="15.75">
      <c r="E1598" s="3"/>
    </row>
    <row r="1599" s="5" customFormat="1" ht="15.75">
      <c r="E1599" s="3"/>
    </row>
    <row r="1600" s="5" customFormat="1" ht="15.75">
      <c r="E1600" s="3"/>
    </row>
    <row r="1601" s="5" customFormat="1" ht="15.75">
      <c r="E1601" s="3"/>
    </row>
    <row r="1602" s="5" customFormat="1" ht="15.75">
      <c r="E1602" s="3"/>
    </row>
    <row r="1603" s="5" customFormat="1" ht="15.75">
      <c r="E1603" s="3"/>
    </row>
    <row r="1604" s="5" customFormat="1" ht="15.75">
      <c r="E1604" s="3"/>
    </row>
    <row r="1605" s="5" customFormat="1" ht="15.75">
      <c r="E1605" s="3"/>
    </row>
    <row r="1606" s="5" customFormat="1" ht="15.75">
      <c r="E1606" s="3"/>
    </row>
    <row r="1607" s="5" customFormat="1" ht="15.75">
      <c r="E1607" s="3"/>
    </row>
    <row r="1608" s="5" customFormat="1" ht="15.75">
      <c r="E1608" s="3"/>
    </row>
    <row r="1609" s="5" customFormat="1" ht="15.75">
      <c r="E1609" s="3"/>
    </row>
    <row r="1610" s="5" customFormat="1" ht="15.75">
      <c r="E1610" s="3"/>
    </row>
    <row r="1611" s="5" customFormat="1" ht="15.75">
      <c r="E1611" s="3"/>
    </row>
    <row r="1612" s="5" customFormat="1" ht="15.75">
      <c r="E1612" s="3"/>
    </row>
    <row r="1613" s="5" customFormat="1" ht="15.75">
      <c r="E1613" s="3"/>
    </row>
    <row r="1614" s="5" customFormat="1" ht="15.75">
      <c r="E1614" s="3"/>
    </row>
    <row r="1615" s="5" customFormat="1" ht="15.75">
      <c r="E1615" s="3"/>
    </row>
    <row r="1616" s="5" customFormat="1" ht="15.75">
      <c r="E1616" s="3"/>
    </row>
    <row r="1617" s="5" customFormat="1" ht="15.75">
      <c r="E1617" s="3"/>
    </row>
    <row r="1618" s="5" customFormat="1" ht="15.75">
      <c r="E1618" s="3"/>
    </row>
    <row r="1619" s="5" customFormat="1" ht="15.75">
      <c r="E1619" s="3"/>
    </row>
    <row r="1620" s="5" customFormat="1" ht="15.75">
      <c r="E1620" s="3"/>
    </row>
    <row r="1621" s="5" customFormat="1" ht="15.75">
      <c r="E1621" s="3"/>
    </row>
    <row r="1622" s="5" customFormat="1" ht="15.75">
      <c r="E1622" s="3"/>
    </row>
    <row r="1623" s="5" customFormat="1" ht="15.75">
      <c r="E1623" s="3"/>
    </row>
    <row r="1624" s="5" customFormat="1" ht="15.75">
      <c r="E1624" s="3"/>
    </row>
    <row r="1625" s="5" customFormat="1" ht="15.75">
      <c r="E1625" s="3"/>
    </row>
    <row r="1626" s="5" customFormat="1" ht="15.75">
      <c r="E1626" s="3"/>
    </row>
    <row r="1627" s="5" customFormat="1" ht="15.75">
      <c r="E1627" s="3"/>
    </row>
    <row r="1628" s="5" customFormat="1" ht="15.75">
      <c r="E1628" s="3"/>
    </row>
    <row r="1629" s="5" customFormat="1" ht="15.75">
      <c r="E1629" s="3"/>
    </row>
    <row r="1630" s="5" customFormat="1" ht="15.75">
      <c r="E1630" s="3"/>
    </row>
    <row r="1631" s="5" customFormat="1" ht="15.75">
      <c r="E1631" s="3"/>
    </row>
    <row r="1632" s="5" customFormat="1" ht="15.75">
      <c r="E1632" s="3"/>
    </row>
    <row r="1633" s="5" customFormat="1" ht="15.75">
      <c r="E1633" s="3"/>
    </row>
    <row r="1634" s="5" customFormat="1" ht="15.75">
      <c r="E1634" s="3"/>
    </row>
    <row r="1635" s="5" customFormat="1" ht="15.75">
      <c r="E1635" s="3"/>
    </row>
    <row r="1636" s="5" customFormat="1" ht="15.75">
      <c r="E1636" s="3"/>
    </row>
    <row r="1637" s="5" customFormat="1" ht="15.75">
      <c r="E1637" s="3"/>
    </row>
    <row r="1638" s="5" customFormat="1" ht="15.75">
      <c r="E1638" s="3"/>
    </row>
    <row r="1639" s="5" customFormat="1" ht="15.75">
      <c r="E1639" s="3"/>
    </row>
    <row r="1640" s="5" customFormat="1" ht="15.75">
      <c r="E1640" s="3"/>
    </row>
    <row r="1641" s="5" customFormat="1" ht="15.75">
      <c r="E1641" s="3"/>
    </row>
    <row r="1642" s="5" customFormat="1" ht="15.75">
      <c r="E1642" s="3"/>
    </row>
    <row r="1643" s="5" customFormat="1" ht="15.75">
      <c r="E1643" s="3"/>
    </row>
    <row r="1644" s="5" customFormat="1" ht="15.75">
      <c r="E1644" s="3"/>
    </row>
    <row r="1645" s="5" customFormat="1" ht="15.75">
      <c r="E1645" s="3"/>
    </row>
    <row r="1646" s="5" customFormat="1" ht="15.75">
      <c r="E1646" s="3"/>
    </row>
    <row r="1647" s="5" customFormat="1" ht="15.75">
      <c r="E1647" s="3"/>
    </row>
    <row r="1648" s="5" customFormat="1" ht="15.75">
      <c r="E1648" s="3"/>
    </row>
    <row r="1649" s="5" customFormat="1" ht="15.75">
      <c r="E1649" s="3"/>
    </row>
    <row r="1650" s="5" customFormat="1" ht="15.75">
      <c r="E1650" s="3"/>
    </row>
    <row r="1651" s="5" customFormat="1" ht="15.75">
      <c r="E1651" s="3"/>
    </row>
    <row r="1652" s="5" customFormat="1" ht="15.75">
      <c r="E1652" s="3"/>
    </row>
    <row r="1653" s="5" customFormat="1" ht="15.75">
      <c r="E1653" s="3"/>
    </row>
    <row r="1654" s="5" customFormat="1" ht="15.75">
      <c r="E1654" s="3"/>
    </row>
    <row r="1655" s="5" customFormat="1" ht="15.75">
      <c r="E1655" s="3"/>
    </row>
    <row r="1656" s="5" customFormat="1" ht="15.75">
      <c r="E1656" s="3"/>
    </row>
    <row r="1657" s="5" customFormat="1" ht="15.75">
      <c r="E1657" s="3"/>
    </row>
    <row r="1658" s="5" customFormat="1" ht="15.75">
      <c r="E1658" s="3"/>
    </row>
    <row r="1659" s="5" customFormat="1" ht="15.75">
      <c r="E1659" s="3"/>
    </row>
    <row r="1660" s="5" customFormat="1" ht="15.75">
      <c r="E1660" s="3"/>
    </row>
    <row r="1661" s="5" customFormat="1" ht="15.75">
      <c r="E1661" s="3"/>
    </row>
    <row r="1662" s="5" customFormat="1" ht="15.75">
      <c r="E1662" s="3"/>
    </row>
    <row r="1663" s="5" customFormat="1" ht="15.75">
      <c r="E1663" s="3"/>
    </row>
    <row r="1664" s="5" customFormat="1" ht="15.75">
      <c r="E1664" s="3"/>
    </row>
    <row r="1665" s="5" customFormat="1" ht="15.75">
      <c r="E1665" s="3"/>
    </row>
    <row r="1666" s="5" customFormat="1" ht="15.75">
      <c r="E1666" s="3"/>
    </row>
    <row r="1667" s="5" customFormat="1" ht="15.75">
      <c r="E1667" s="3"/>
    </row>
    <row r="1668" s="5" customFormat="1" ht="15.75">
      <c r="E1668" s="3"/>
    </row>
    <row r="1669" s="5" customFormat="1" ht="15.75">
      <c r="E1669" s="3"/>
    </row>
    <row r="1670" s="5" customFormat="1" ht="15.75">
      <c r="E1670" s="3"/>
    </row>
    <row r="1671" s="5" customFormat="1" ht="15.75">
      <c r="E1671" s="3"/>
    </row>
    <row r="1672" s="5" customFormat="1" ht="15.75">
      <c r="E1672" s="3"/>
    </row>
    <row r="1673" s="5" customFormat="1" ht="15.75">
      <c r="E1673" s="3"/>
    </row>
    <row r="1674" s="5" customFormat="1" ht="15.75">
      <c r="E1674" s="3"/>
    </row>
    <row r="1675" s="5" customFormat="1" ht="15.75">
      <c r="E1675" s="3"/>
    </row>
    <row r="1676" s="5" customFormat="1" ht="15.75">
      <c r="E1676" s="3"/>
    </row>
    <row r="1677" s="5" customFormat="1" ht="15.75">
      <c r="E1677" s="3"/>
    </row>
    <row r="1678" s="5" customFormat="1" ht="15.75">
      <c r="E1678" s="3"/>
    </row>
    <row r="1679" s="5" customFormat="1" ht="15.75">
      <c r="E1679" s="3"/>
    </row>
    <row r="1680" s="5" customFormat="1" ht="15.75">
      <c r="E1680" s="3"/>
    </row>
    <row r="1681" s="5" customFormat="1" ht="15.75">
      <c r="E1681" s="3"/>
    </row>
    <row r="1682" s="5" customFormat="1" ht="15.75">
      <c r="E1682" s="3"/>
    </row>
    <row r="1683" s="5" customFormat="1" ht="15.75">
      <c r="E1683" s="3"/>
    </row>
    <row r="1684" s="5" customFormat="1" ht="15.75">
      <c r="E1684" s="3"/>
    </row>
    <row r="1685" s="5" customFormat="1" ht="15.75">
      <c r="E1685" s="3"/>
    </row>
    <row r="1686" s="5" customFormat="1" ht="15.75">
      <c r="E1686" s="3"/>
    </row>
    <row r="1687" s="5" customFormat="1" ht="15.75">
      <c r="E1687" s="3"/>
    </row>
    <row r="1688" s="5" customFormat="1" ht="15.75">
      <c r="E1688" s="3"/>
    </row>
    <row r="1689" s="5" customFormat="1" ht="15.75">
      <c r="E1689" s="3"/>
    </row>
    <row r="1690" s="5" customFormat="1" ht="15.75">
      <c r="E1690" s="3"/>
    </row>
    <row r="1691" s="5" customFormat="1" ht="15.75">
      <c r="E1691" s="3"/>
    </row>
    <row r="1692" s="5" customFormat="1" ht="15.75">
      <c r="E1692" s="3"/>
    </row>
    <row r="1693" s="5" customFormat="1" ht="15.75">
      <c r="E1693" s="3"/>
    </row>
    <row r="1694" s="5" customFormat="1" ht="15.75">
      <c r="E1694" s="3"/>
    </row>
    <row r="1695" s="5" customFormat="1" ht="15.75">
      <c r="E1695" s="3"/>
    </row>
    <row r="1696" s="5" customFormat="1" ht="15.75">
      <c r="E1696" s="3"/>
    </row>
    <row r="1697" s="5" customFormat="1" ht="15.75">
      <c r="E1697" s="3"/>
    </row>
    <row r="1698" s="5" customFormat="1" ht="15.75">
      <c r="E1698" s="3"/>
    </row>
    <row r="1699" s="5" customFormat="1" ht="15.75">
      <c r="E1699" s="3"/>
    </row>
    <row r="1700" s="5" customFormat="1" ht="15.75">
      <c r="E1700" s="3"/>
    </row>
    <row r="1701" s="5" customFormat="1" ht="15.75">
      <c r="E1701" s="3"/>
    </row>
    <row r="1702" s="5" customFormat="1" ht="15.75">
      <c r="E1702" s="3"/>
    </row>
    <row r="1703" s="5" customFormat="1" ht="15.75">
      <c r="E1703" s="3"/>
    </row>
    <row r="1704" s="5" customFormat="1" ht="15.75">
      <c r="E1704" s="3"/>
    </row>
    <row r="1705" s="5" customFormat="1" ht="15.75">
      <c r="E1705" s="3"/>
    </row>
    <row r="1706" s="5" customFormat="1" ht="15.75">
      <c r="E1706" s="3"/>
    </row>
    <row r="1707" s="5" customFormat="1" ht="15.75">
      <c r="E1707" s="3"/>
    </row>
    <row r="1708" s="5" customFormat="1" ht="15.75">
      <c r="E1708" s="3"/>
    </row>
    <row r="1709" s="5" customFormat="1" ht="15.75">
      <c r="E1709" s="3"/>
    </row>
    <row r="1710" s="5" customFormat="1" ht="15.75">
      <c r="E1710" s="3"/>
    </row>
    <row r="1711" s="5" customFormat="1" ht="15.75">
      <c r="E1711" s="3"/>
    </row>
    <row r="1712" s="5" customFormat="1" ht="15.75">
      <c r="E1712" s="3"/>
    </row>
    <row r="1713" s="5" customFormat="1" ht="15.75">
      <c r="E1713" s="3"/>
    </row>
    <row r="1714" s="5" customFormat="1" ht="15.75">
      <c r="E1714" s="3"/>
    </row>
    <row r="1715" s="5" customFormat="1" ht="15.75">
      <c r="E1715" s="3"/>
    </row>
    <row r="1716" s="5" customFormat="1" ht="15.75">
      <c r="E1716" s="3"/>
    </row>
    <row r="1717" s="5" customFormat="1" ht="15.75">
      <c r="E1717" s="3"/>
    </row>
    <row r="1718" s="5" customFormat="1" ht="15.75">
      <c r="E1718" s="3"/>
    </row>
    <row r="1719" s="5" customFormat="1" ht="15.75">
      <c r="E1719" s="3"/>
    </row>
    <row r="1720" s="5" customFormat="1" ht="15.75">
      <c r="E1720" s="3"/>
    </row>
    <row r="1721" s="5" customFormat="1" ht="15.75">
      <c r="E1721" s="3"/>
    </row>
    <row r="1722" s="5" customFormat="1" ht="15.75">
      <c r="E1722" s="3"/>
    </row>
    <row r="1723" s="5" customFormat="1" ht="15.75">
      <c r="E1723" s="3"/>
    </row>
    <row r="1724" s="5" customFormat="1" ht="15.75">
      <c r="E1724" s="3"/>
    </row>
    <row r="1725" s="5" customFormat="1" ht="15.75">
      <c r="E1725" s="3"/>
    </row>
    <row r="1726" s="5" customFormat="1" ht="15.75">
      <c r="E1726" s="3"/>
    </row>
    <row r="1727" s="5" customFormat="1" ht="15.75">
      <c r="E1727" s="3"/>
    </row>
    <row r="1728" s="5" customFormat="1" ht="15.75">
      <c r="E1728" s="3"/>
    </row>
    <row r="1729" s="5" customFormat="1" ht="15.75">
      <c r="E1729" s="3"/>
    </row>
    <row r="1730" s="5" customFormat="1" ht="15.75">
      <c r="E1730" s="3"/>
    </row>
    <row r="1731" s="5" customFormat="1" ht="15.75">
      <c r="E1731" s="3"/>
    </row>
    <row r="1732" s="5" customFormat="1" ht="15.75">
      <c r="E1732" s="3"/>
    </row>
    <row r="1733" s="5" customFormat="1" ht="15.75">
      <c r="E1733" s="3"/>
    </row>
    <row r="1734" s="5" customFormat="1" ht="15.75">
      <c r="E1734" s="3"/>
    </row>
    <row r="1735" s="5" customFormat="1" ht="15.75">
      <c r="E1735" s="3"/>
    </row>
    <row r="1736" s="5" customFormat="1" ht="15.75">
      <c r="E1736" s="3"/>
    </row>
    <row r="1737" s="5" customFormat="1" ht="15.75">
      <c r="E1737" s="3"/>
    </row>
    <row r="1738" s="5" customFormat="1" ht="15.75">
      <c r="E1738" s="3"/>
    </row>
    <row r="1739" s="5" customFormat="1" ht="15.75">
      <c r="E1739" s="3"/>
    </row>
    <row r="1740" s="5" customFormat="1" ht="15.75">
      <c r="E1740" s="3"/>
    </row>
    <row r="1741" s="5" customFormat="1" ht="15.75">
      <c r="E1741" s="3"/>
    </row>
    <row r="1742" s="5" customFormat="1" ht="15.75">
      <c r="E1742" s="3"/>
    </row>
    <row r="1743" s="5" customFormat="1" ht="15.75">
      <c r="E1743" s="3"/>
    </row>
    <row r="1744" s="5" customFormat="1" ht="15.75">
      <c r="E1744" s="3"/>
    </row>
    <row r="1745" s="5" customFormat="1" ht="15.75">
      <c r="E1745" s="3"/>
    </row>
    <row r="1746" s="5" customFormat="1" ht="15.75">
      <c r="E1746" s="3"/>
    </row>
    <row r="1747" s="5" customFormat="1" ht="15.75">
      <c r="E1747" s="3"/>
    </row>
    <row r="1748" s="5" customFormat="1" ht="15.75">
      <c r="E1748" s="3"/>
    </row>
    <row r="1749" s="5" customFormat="1" ht="15.75">
      <c r="E1749" s="3"/>
    </row>
    <row r="1750" s="5" customFormat="1" ht="15.75">
      <c r="E1750" s="3"/>
    </row>
    <row r="1751" s="5" customFormat="1" ht="15.75">
      <c r="E1751" s="3"/>
    </row>
    <row r="1752" s="5" customFormat="1" ht="15.75">
      <c r="E1752" s="3"/>
    </row>
    <row r="1753" s="5" customFormat="1" ht="15.75">
      <c r="E1753" s="3"/>
    </row>
    <row r="1754" s="5" customFormat="1" ht="15.75">
      <c r="E1754" s="3"/>
    </row>
    <row r="1755" s="5" customFormat="1" ht="15.75">
      <c r="E1755" s="3"/>
    </row>
    <row r="1756" s="5" customFormat="1" ht="15.75">
      <c r="E1756" s="3"/>
    </row>
    <row r="1757" s="5" customFormat="1" ht="15.75">
      <c r="E1757" s="3"/>
    </row>
    <row r="1758" s="5" customFormat="1" ht="15.75">
      <c r="E1758" s="3"/>
    </row>
    <row r="1759" s="5" customFormat="1" ht="15.75">
      <c r="E1759" s="3"/>
    </row>
    <row r="1760" s="5" customFormat="1" ht="15.75">
      <c r="E1760" s="3"/>
    </row>
    <row r="1761" s="5" customFormat="1" ht="15.75">
      <c r="E1761" s="3"/>
    </row>
    <row r="1762" s="5" customFormat="1" ht="15.75">
      <c r="E1762" s="3"/>
    </row>
    <row r="1763" s="5" customFormat="1" ht="15.75">
      <c r="E1763" s="3"/>
    </row>
    <row r="1764" s="5" customFormat="1" ht="15.75">
      <c r="E1764" s="3"/>
    </row>
    <row r="1765" s="5" customFormat="1" ht="15.75">
      <c r="E1765" s="3"/>
    </row>
    <row r="1766" s="5" customFormat="1" ht="15.75">
      <c r="E1766" s="3"/>
    </row>
    <row r="1767" s="5" customFormat="1" ht="15.75">
      <c r="E1767" s="3"/>
    </row>
    <row r="1768" s="5" customFormat="1" ht="15.75">
      <c r="E1768" s="3"/>
    </row>
    <row r="1769" s="5" customFormat="1" ht="15.75">
      <c r="E1769" s="3"/>
    </row>
    <row r="1770" s="5" customFormat="1" ht="15.75">
      <c r="E1770" s="3"/>
    </row>
    <row r="1771" s="5" customFormat="1" ht="15.75">
      <c r="E1771" s="3"/>
    </row>
    <row r="1772" s="5" customFormat="1" ht="15.75">
      <c r="E1772" s="3"/>
    </row>
    <row r="1773" s="5" customFormat="1" ht="15.75">
      <c r="E1773" s="3"/>
    </row>
    <row r="1774" s="5" customFormat="1" ht="15.75">
      <c r="E1774" s="3"/>
    </row>
    <row r="1775" s="5" customFormat="1" ht="15.75">
      <c r="E1775" s="3"/>
    </row>
    <row r="1776" s="5" customFormat="1" ht="15.75">
      <c r="E1776" s="3"/>
    </row>
    <row r="1777" s="5" customFormat="1" ht="15.75">
      <c r="E1777" s="3"/>
    </row>
    <row r="1778" s="5" customFormat="1" ht="15.75">
      <c r="E1778" s="3"/>
    </row>
    <row r="1779" s="5" customFormat="1" ht="15.75">
      <c r="E1779" s="3"/>
    </row>
    <row r="1780" s="5" customFormat="1" ht="15.75">
      <c r="E1780" s="3"/>
    </row>
    <row r="1781" s="5" customFormat="1" ht="15.75">
      <c r="E1781" s="3"/>
    </row>
    <row r="1782" s="5" customFormat="1" ht="15.75">
      <c r="E1782" s="3"/>
    </row>
    <row r="1783" s="5" customFormat="1" ht="15.75">
      <c r="E1783" s="3"/>
    </row>
    <row r="1784" s="5" customFormat="1" ht="15.75">
      <c r="E1784" s="3"/>
    </row>
    <row r="1785" s="5" customFormat="1" ht="15.75">
      <c r="E1785" s="3"/>
    </row>
    <row r="1786" s="5" customFormat="1" ht="15.75">
      <c r="E1786" s="3"/>
    </row>
    <row r="1787" s="5" customFormat="1" ht="15.75">
      <c r="E1787" s="3"/>
    </row>
    <row r="1788" s="5" customFormat="1" ht="15.75">
      <c r="E1788" s="3"/>
    </row>
    <row r="1789" s="5" customFormat="1" ht="15.75">
      <c r="E1789" s="3"/>
    </row>
    <row r="1790" s="5" customFormat="1" ht="15.75">
      <c r="E1790" s="3"/>
    </row>
    <row r="1791" s="5" customFormat="1" ht="15.75">
      <c r="E1791" s="3"/>
    </row>
    <row r="1792" s="5" customFormat="1" ht="15.75">
      <c r="E1792" s="3"/>
    </row>
    <row r="1793" s="5" customFormat="1" ht="15.75">
      <c r="E1793" s="3"/>
    </row>
    <row r="1794" s="5" customFormat="1" ht="15.75">
      <c r="E1794" s="3"/>
    </row>
    <row r="1795" s="5" customFormat="1" ht="15.75">
      <c r="E1795" s="3"/>
    </row>
    <row r="1796" s="5" customFormat="1" ht="15.75">
      <c r="E1796" s="3"/>
    </row>
    <row r="1797" s="5" customFormat="1" ht="15.75">
      <c r="E1797" s="3"/>
    </row>
    <row r="1798" s="5" customFormat="1" ht="15.75">
      <c r="E1798" s="3"/>
    </row>
    <row r="1799" s="5" customFormat="1" ht="15.75">
      <c r="E1799" s="3"/>
    </row>
    <row r="1800" s="5" customFormat="1" ht="15.75">
      <c r="E1800" s="3"/>
    </row>
    <row r="1801" s="5" customFormat="1" ht="15.75">
      <c r="E1801" s="3"/>
    </row>
    <row r="1802" s="5" customFormat="1" ht="15.75">
      <c r="E1802" s="3"/>
    </row>
    <row r="1803" s="5" customFormat="1" ht="15.75">
      <c r="E1803" s="3"/>
    </row>
    <row r="1804" s="5" customFormat="1" ht="15.75">
      <c r="E1804" s="3"/>
    </row>
    <row r="1805" s="5" customFormat="1" ht="15.75">
      <c r="E1805" s="3"/>
    </row>
    <row r="1806" s="5" customFormat="1" ht="15.75">
      <c r="E1806" s="3"/>
    </row>
    <row r="1807" s="5" customFormat="1" ht="15.75">
      <c r="E1807" s="3"/>
    </row>
    <row r="1808" s="5" customFormat="1" ht="15.75">
      <c r="E1808" s="3"/>
    </row>
    <row r="1809" s="5" customFormat="1" ht="15.75">
      <c r="E1809" s="3"/>
    </row>
    <row r="1810" s="5" customFormat="1" ht="15.75">
      <c r="E1810" s="3"/>
    </row>
    <row r="1811" s="5" customFormat="1" ht="15.75">
      <c r="E1811" s="3"/>
    </row>
    <row r="1812" s="5" customFormat="1" ht="15.75">
      <c r="E1812" s="3"/>
    </row>
    <row r="1813" s="5" customFormat="1" ht="15.75">
      <c r="E1813" s="3"/>
    </row>
    <row r="1814" s="5" customFormat="1" ht="15.75">
      <c r="E1814" s="3"/>
    </row>
    <row r="1815" s="5" customFormat="1" ht="15.75">
      <c r="E1815" s="3"/>
    </row>
    <row r="1816" s="5" customFormat="1" ht="15.75">
      <c r="E1816" s="3"/>
    </row>
    <row r="1817" s="5" customFormat="1" ht="15.75">
      <c r="E1817" s="3"/>
    </row>
    <row r="1818" s="5" customFormat="1" ht="15.75">
      <c r="E1818" s="3"/>
    </row>
    <row r="1819" s="5" customFormat="1" ht="15.75">
      <c r="E1819" s="3"/>
    </row>
    <row r="1820" s="5" customFormat="1" ht="15.75">
      <c r="E1820" s="3"/>
    </row>
    <row r="1821" s="5" customFormat="1" ht="15.75">
      <c r="E1821" s="3"/>
    </row>
    <row r="1822" s="5" customFormat="1" ht="15.75">
      <c r="E1822" s="3"/>
    </row>
    <row r="1823" s="5" customFormat="1" ht="15.75">
      <c r="E1823" s="3"/>
    </row>
    <row r="1824" s="5" customFormat="1" ht="15.75">
      <c r="E1824" s="3"/>
    </row>
    <row r="1825" s="5" customFormat="1" ht="15.75">
      <c r="E1825" s="3"/>
    </row>
    <row r="1826" s="5" customFormat="1" ht="15.75">
      <c r="E1826" s="3"/>
    </row>
    <row r="1827" s="5" customFormat="1" ht="15.75">
      <c r="E1827" s="3"/>
    </row>
    <row r="1828" s="5" customFormat="1" ht="15.75">
      <c r="E1828" s="3"/>
    </row>
    <row r="1829" s="5" customFormat="1" ht="15.75">
      <c r="E1829" s="3"/>
    </row>
    <row r="1830" s="5" customFormat="1" ht="15.75">
      <c r="E1830" s="3"/>
    </row>
    <row r="1831" s="5" customFormat="1" ht="15.75">
      <c r="E1831" s="3"/>
    </row>
    <row r="1832" s="5" customFormat="1" ht="15.75">
      <c r="E1832" s="3"/>
    </row>
    <row r="1833" s="5" customFormat="1" ht="15.75">
      <c r="E1833" s="3"/>
    </row>
    <row r="1834" s="5" customFormat="1" ht="15.75">
      <c r="E1834" s="3"/>
    </row>
    <row r="1835" s="5" customFormat="1" ht="15.75">
      <c r="E1835" s="3"/>
    </row>
    <row r="1836" s="5" customFormat="1" ht="15.75">
      <c r="E1836" s="3"/>
    </row>
    <row r="1837" s="5" customFormat="1" ht="15.75">
      <c r="E1837" s="3"/>
    </row>
    <row r="1838" s="5" customFormat="1" ht="15.75">
      <c r="E1838" s="3"/>
    </row>
    <row r="1839" s="5" customFormat="1" ht="15.75">
      <c r="E1839" s="3"/>
    </row>
    <row r="1840" s="5" customFormat="1" ht="15.75">
      <c r="E1840" s="3"/>
    </row>
    <row r="1841" s="5" customFormat="1" ht="15.75">
      <c r="E1841" s="3"/>
    </row>
    <row r="1842" s="5" customFormat="1" ht="15.75">
      <c r="E1842" s="3"/>
    </row>
    <row r="1843" s="5" customFormat="1" ht="15.75">
      <c r="E1843" s="3"/>
    </row>
    <row r="1844" s="5" customFormat="1" ht="15.75">
      <c r="E1844" s="3"/>
    </row>
    <row r="1845" s="5" customFormat="1" ht="15.75">
      <c r="E1845" s="3"/>
    </row>
    <row r="1846" s="5" customFormat="1" ht="15.75">
      <c r="E1846" s="3"/>
    </row>
    <row r="1847" s="5" customFormat="1" ht="15.75">
      <c r="E1847" s="3"/>
    </row>
    <row r="1848" s="5" customFormat="1" ht="15.75">
      <c r="E1848" s="3"/>
    </row>
    <row r="1849" s="5" customFormat="1" ht="15.75">
      <c r="E1849" s="3"/>
    </row>
    <row r="1850" s="5" customFormat="1" ht="15.75">
      <c r="E1850" s="3"/>
    </row>
    <row r="1851" s="5" customFormat="1" ht="15.75">
      <c r="E1851" s="3"/>
    </row>
    <row r="1852" s="5" customFormat="1" ht="15.75">
      <c r="E1852" s="3"/>
    </row>
    <row r="1853" s="5" customFormat="1" ht="15.75">
      <c r="E1853" s="3"/>
    </row>
    <row r="1854" s="5" customFormat="1" ht="15.75">
      <c r="E1854" s="3"/>
    </row>
    <row r="1855" s="5" customFormat="1" ht="15.75">
      <c r="E1855" s="3"/>
    </row>
    <row r="1856" s="5" customFormat="1" ht="15.75">
      <c r="E1856" s="3"/>
    </row>
    <row r="1857" s="5" customFormat="1" ht="15.75">
      <c r="E1857" s="3"/>
    </row>
    <row r="1858" s="5" customFormat="1" ht="15.75">
      <c r="E1858" s="3"/>
    </row>
    <row r="1859" s="5" customFormat="1" ht="15.75">
      <c r="E1859" s="3"/>
    </row>
    <row r="1860" s="5" customFormat="1" ht="15.75">
      <c r="E1860" s="3"/>
    </row>
    <row r="1861" s="5" customFormat="1" ht="15.75">
      <c r="E1861" s="3"/>
    </row>
    <row r="1862" s="5" customFormat="1" ht="15.75">
      <c r="E1862" s="3"/>
    </row>
    <row r="1863" s="5" customFormat="1" ht="15.75">
      <c r="E1863" s="3"/>
    </row>
    <row r="1864" s="5" customFormat="1" ht="15.75">
      <c r="E1864" s="3"/>
    </row>
    <row r="1865" s="5" customFormat="1" ht="15.75">
      <c r="E1865" s="3"/>
    </row>
    <row r="1866" s="5" customFormat="1" ht="15.75">
      <c r="E1866" s="3"/>
    </row>
    <row r="1867" s="5" customFormat="1" ht="15.75">
      <c r="E1867" s="3"/>
    </row>
    <row r="1868" s="5" customFormat="1" ht="15.75">
      <c r="E1868" s="3"/>
    </row>
    <row r="1869" s="5" customFormat="1" ht="15.75">
      <c r="E1869" s="3"/>
    </row>
    <row r="1870" s="5" customFormat="1" ht="15.75">
      <c r="E1870" s="3"/>
    </row>
    <row r="1871" s="5" customFormat="1" ht="15.75">
      <c r="E1871" s="3"/>
    </row>
    <row r="1872" s="5" customFormat="1" ht="15.75">
      <c r="E1872" s="3"/>
    </row>
    <row r="1873" s="5" customFormat="1" ht="15.75">
      <c r="E1873" s="3"/>
    </row>
    <row r="1874" s="5" customFormat="1" ht="15.75">
      <c r="E1874" s="3"/>
    </row>
    <row r="1875" s="5" customFormat="1" ht="15.75">
      <c r="E1875" s="3"/>
    </row>
    <row r="1876" s="5" customFormat="1" ht="15.75">
      <c r="E1876" s="3"/>
    </row>
    <row r="1877" s="5" customFormat="1" ht="15.75">
      <c r="E1877" s="3"/>
    </row>
    <row r="1878" s="5" customFormat="1" ht="15.75">
      <c r="E1878" s="3"/>
    </row>
    <row r="1879" s="5" customFormat="1" ht="15.75">
      <c r="E1879" s="3"/>
    </row>
    <row r="1880" s="5" customFormat="1" ht="15.75">
      <c r="E1880" s="3"/>
    </row>
    <row r="1881" s="5" customFormat="1" ht="15.75">
      <c r="E1881" s="3"/>
    </row>
    <row r="1882" s="5" customFormat="1" ht="15.75">
      <c r="E1882" s="3"/>
    </row>
    <row r="1883" s="5" customFormat="1" ht="15.75">
      <c r="E1883" s="3"/>
    </row>
    <row r="1884" s="5" customFormat="1" ht="15.75">
      <c r="E1884" s="3"/>
    </row>
    <row r="1885" s="5" customFormat="1" ht="15.75">
      <c r="E1885" s="3"/>
    </row>
    <row r="1886" s="5" customFormat="1" ht="15.75">
      <c r="E1886" s="3"/>
    </row>
    <row r="1887" s="5" customFormat="1" ht="15.75">
      <c r="E1887" s="3"/>
    </row>
    <row r="1888" s="5" customFormat="1" ht="15.75">
      <c r="E1888" s="3"/>
    </row>
    <row r="1889" s="5" customFormat="1" ht="15.75">
      <c r="E1889" s="3"/>
    </row>
    <row r="1890" s="5" customFormat="1" ht="15.75">
      <c r="E1890" s="3"/>
    </row>
    <row r="1891" s="5" customFormat="1" ht="15.75">
      <c r="E1891" s="3"/>
    </row>
    <row r="1892" s="5" customFormat="1" ht="15.75">
      <c r="E1892" s="3"/>
    </row>
    <row r="1893" s="5" customFormat="1" ht="15.75">
      <c r="E1893" s="3"/>
    </row>
    <row r="1894" s="5" customFormat="1" ht="15.75">
      <c r="E1894" s="3"/>
    </row>
    <row r="1895" s="5" customFormat="1" ht="15.75">
      <c r="E1895" s="3"/>
    </row>
    <row r="1896" s="5" customFormat="1" ht="15.75">
      <c r="E1896" s="3"/>
    </row>
    <row r="1897" s="5" customFormat="1" ht="15.75">
      <c r="E1897" s="3"/>
    </row>
    <row r="1898" s="5" customFormat="1" ht="15.75">
      <c r="E1898" s="3"/>
    </row>
    <row r="1899" s="5" customFormat="1" ht="15.75">
      <c r="E1899" s="3"/>
    </row>
    <row r="1900" s="5" customFormat="1" ht="15.75">
      <c r="E1900" s="3"/>
    </row>
    <row r="1901" s="5" customFormat="1" ht="15.75">
      <c r="E1901" s="3"/>
    </row>
    <row r="1902" s="5" customFormat="1" ht="15.75">
      <c r="E1902" s="3"/>
    </row>
    <row r="1903" s="5" customFormat="1" ht="15.75">
      <c r="E1903" s="3"/>
    </row>
    <row r="1904" s="5" customFormat="1" ht="15.75">
      <c r="E1904" s="3"/>
    </row>
    <row r="1905" s="5" customFormat="1" ht="15.75">
      <c r="E1905" s="3"/>
    </row>
    <row r="1906" s="5" customFormat="1" ht="15.75">
      <c r="E1906" s="3"/>
    </row>
    <row r="1907" s="5" customFormat="1" ht="15.75">
      <c r="E1907" s="3"/>
    </row>
    <row r="1908" s="5" customFormat="1" ht="15.75">
      <c r="E1908" s="3"/>
    </row>
    <row r="1909" s="5" customFormat="1" ht="15.75">
      <c r="E1909" s="3"/>
    </row>
    <row r="1910" s="5" customFormat="1" ht="15.75">
      <c r="E1910" s="3"/>
    </row>
    <row r="1911" s="5" customFormat="1" ht="15.75">
      <c r="E1911" s="3"/>
    </row>
    <row r="1912" s="5" customFormat="1" ht="15.75">
      <c r="E1912" s="3"/>
    </row>
    <row r="1913" s="5" customFormat="1" ht="15.75">
      <c r="E1913" s="3"/>
    </row>
    <row r="1914" s="5" customFormat="1" ht="15.75">
      <c r="E1914" s="3"/>
    </row>
    <row r="1915" s="5" customFormat="1" ht="15.75">
      <c r="E1915" s="3"/>
    </row>
    <row r="1916" s="5" customFormat="1" ht="15.75">
      <c r="E1916" s="3"/>
    </row>
    <row r="1917" s="5" customFormat="1" ht="15.75">
      <c r="E1917" s="3"/>
    </row>
    <row r="1918" s="5" customFormat="1" ht="15.75">
      <c r="E1918" s="3"/>
    </row>
    <row r="1919" s="5" customFormat="1" ht="15.75">
      <c r="E1919" s="3"/>
    </row>
    <row r="1920" s="5" customFormat="1" ht="15.75">
      <c r="E1920" s="3"/>
    </row>
    <row r="1921" s="5" customFormat="1" ht="15.75">
      <c r="E1921" s="3"/>
    </row>
    <row r="1922" s="5" customFormat="1" ht="15.75">
      <c r="E1922" s="3"/>
    </row>
    <row r="1923" s="5" customFormat="1" ht="15.75">
      <c r="E1923" s="3"/>
    </row>
    <row r="1924" s="5" customFormat="1" ht="15.75">
      <c r="E1924" s="3"/>
    </row>
    <row r="1925" s="5" customFormat="1" ht="15.75">
      <c r="E1925" s="3"/>
    </row>
    <row r="1926" s="5" customFormat="1" ht="15.75">
      <c r="E1926" s="3"/>
    </row>
    <row r="1927" s="5" customFormat="1" ht="15.75">
      <c r="E1927" s="3"/>
    </row>
    <row r="1928" s="5" customFormat="1" ht="15.75">
      <c r="E1928" s="3"/>
    </row>
    <row r="1929" s="5" customFormat="1" ht="15.75">
      <c r="E1929" s="3"/>
    </row>
    <row r="1930" s="5" customFormat="1" ht="15.75">
      <c r="E1930" s="3"/>
    </row>
    <row r="1931" s="5" customFormat="1" ht="15.75">
      <c r="E1931" s="3"/>
    </row>
    <row r="1932" s="5" customFormat="1" ht="15.75">
      <c r="E1932" s="3"/>
    </row>
    <row r="1933" s="5" customFormat="1" ht="15.75">
      <c r="E1933" s="3"/>
    </row>
    <row r="1934" s="5" customFormat="1" ht="15.75">
      <c r="E1934" s="3"/>
    </row>
    <row r="1935" s="5" customFormat="1" ht="15.75">
      <c r="E1935" s="3"/>
    </row>
    <row r="1936" s="5" customFormat="1" ht="15.75">
      <c r="E1936" s="3"/>
    </row>
    <row r="1937" s="5" customFormat="1" ht="15.75">
      <c r="E1937" s="3"/>
    </row>
    <row r="1938" s="5" customFormat="1" ht="15.75">
      <c r="E1938" s="3"/>
    </row>
    <row r="1939" s="5" customFormat="1" ht="15.75">
      <c r="E1939" s="3"/>
    </row>
    <row r="1940" s="5" customFormat="1" ht="15.75">
      <c r="E1940" s="3"/>
    </row>
    <row r="1941" s="5" customFormat="1" ht="15.75">
      <c r="E1941" s="3"/>
    </row>
    <row r="1942" s="5" customFormat="1" ht="15.75">
      <c r="E1942" s="3"/>
    </row>
    <row r="1943" s="5" customFormat="1" ht="15.75">
      <c r="E1943" s="3"/>
    </row>
    <row r="1944" s="5" customFormat="1" ht="15.75">
      <c r="E1944" s="3"/>
    </row>
    <row r="1945" s="5" customFormat="1" ht="15.75">
      <c r="E1945" s="3"/>
    </row>
    <row r="1946" s="5" customFormat="1" ht="15.75">
      <c r="E1946" s="3"/>
    </row>
    <row r="1947" s="5" customFormat="1" ht="15.75">
      <c r="E1947" s="3"/>
    </row>
    <row r="1948" s="5" customFormat="1" ht="15.75">
      <c r="E1948" s="3"/>
    </row>
    <row r="1949" s="5" customFormat="1" ht="15.75">
      <c r="E1949" s="3"/>
    </row>
    <row r="1950" s="5" customFormat="1" ht="15.75">
      <c r="E1950" s="3"/>
    </row>
    <row r="1951" s="5" customFormat="1" ht="15.75">
      <c r="E1951" s="3"/>
    </row>
    <row r="1952" s="5" customFormat="1" ht="15.75">
      <c r="E1952" s="3"/>
    </row>
    <row r="1953" s="5" customFormat="1" ht="15.75">
      <c r="E1953" s="3"/>
    </row>
    <row r="1954" s="5" customFormat="1" ht="15.75">
      <c r="E1954" s="3"/>
    </row>
    <row r="1955" s="5" customFormat="1" ht="15.75">
      <c r="E1955" s="3"/>
    </row>
    <row r="1956" s="5" customFormat="1" ht="15.75">
      <c r="E1956" s="3"/>
    </row>
    <row r="1957" s="5" customFormat="1" ht="15.75">
      <c r="E1957" s="3"/>
    </row>
    <row r="1958" s="5" customFormat="1" ht="15.75">
      <c r="E1958" s="3"/>
    </row>
    <row r="1959" s="5" customFormat="1" ht="15.75">
      <c r="E1959" s="3"/>
    </row>
    <row r="1960" s="5" customFormat="1" ht="15.75">
      <c r="E1960" s="3"/>
    </row>
    <row r="1961" s="5" customFormat="1" ht="15.75">
      <c r="E1961" s="3"/>
    </row>
    <row r="1962" s="5" customFormat="1" ht="15.75">
      <c r="E1962" s="3"/>
    </row>
    <row r="1963" s="5" customFormat="1" ht="15.75">
      <c r="E1963" s="3"/>
    </row>
    <row r="1964" s="5" customFormat="1" ht="15.75">
      <c r="E1964" s="3"/>
    </row>
    <row r="1965" s="5" customFormat="1" ht="15.75">
      <c r="E1965" s="3"/>
    </row>
    <row r="1966" s="5" customFormat="1" ht="15.75">
      <c r="E1966" s="3"/>
    </row>
    <row r="1967" s="5" customFormat="1" ht="15.75">
      <c r="E1967" s="3"/>
    </row>
    <row r="1968" s="5" customFormat="1" ht="15.75">
      <c r="E1968" s="3"/>
    </row>
    <row r="1969" s="5" customFormat="1" ht="15.75">
      <c r="E1969" s="3"/>
    </row>
    <row r="1970" s="5" customFormat="1" ht="15.75">
      <c r="E1970" s="3"/>
    </row>
    <row r="1971" s="5" customFormat="1" ht="15.75">
      <c r="E1971" s="3"/>
    </row>
    <row r="1972" s="5" customFormat="1" ht="15.75">
      <c r="E1972" s="3"/>
    </row>
    <row r="1973" s="5" customFormat="1" ht="15.75">
      <c r="E1973" s="3"/>
    </row>
    <row r="1974" s="5" customFormat="1" ht="15.75">
      <c r="E1974" s="3"/>
    </row>
    <row r="1975" s="5" customFormat="1" ht="15.75">
      <c r="E1975" s="3"/>
    </row>
    <row r="1976" s="5" customFormat="1" ht="15.75">
      <c r="E1976" s="3"/>
    </row>
    <row r="1977" s="5" customFormat="1" ht="15.75">
      <c r="E1977" s="3"/>
    </row>
    <row r="1978" s="5" customFormat="1" ht="15.75">
      <c r="E1978" s="3"/>
    </row>
    <row r="1979" s="5" customFormat="1" ht="15.75">
      <c r="E1979" s="3"/>
    </row>
    <row r="1980" s="5" customFormat="1" ht="15.75">
      <c r="E1980" s="3"/>
    </row>
    <row r="1981" s="5" customFormat="1" ht="15.75">
      <c r="E1981" s="3"/>
    </row>
    <row r="1982" s="5" customFormat="1" ht="15.75">
      <c r="E1982" s="3"/>
    </row>
    <row r="1983" s="5" customFormat="1" ht="15.75">
      <c r="E1983" s="3"/>
    </row>
    <row r="1984" s="5" customFormat="1" ht="15.75">
      <c r="E1984" s="3"/>
    </row>
    <row r="1985" s="5" customFormat="1" ht="15.75">
      <c r="E1985" s="3"/>
    </row>
    <row r="1986" s="5" customFormat="1" ht="15.75">
      <c r="E1986" s="3"/>
    </row>
    <row r="1987" s="5" customFormat="1" ht="15.75">
      <c r="E1987" s="3"/>
    </row>
    <row r="1988" s="5" customFormat="1" ht="15.75">
      <c r="E1988" s="3"/>
    </row>
    <row r="1989" s="5" customFormat="1" ht="15.75">
      <c r="E1989" s="3"/>
    </row>
    <row r="1990" s="5" customFormat="1" ht="15.75">
      <c r="E1990" s="3"/>
    </row>
    <row r="1991" s="5" customFormat="1" ht="15.75">
      <c r="E1991" s="3"/>
    </row>
    <row r="1992" s="5" customFormat="1" ht="15.75">
      <c r="E1992" s="3"/>
    </row>
    <row r="1993" s="5" customFormat="1" ht="15.75">
      <c r="E1993" s="3"/>
    </row>
    <row r="1994" s="5" customFormat="1" ht="15.75">
      <c r="E1994" s="3"/>
    </row>
    <row r="1995" s="5" customFormat="1" ht="15.75">
      <c r="E1995" s="3"/>
    </row>
    <row r="1996" s="5" customFormat="1" ht="15.75">
      <c r="E1996" s="3"/>
    </row>
    <row r="1997" s="5" customFormat="1" ht="15.75">
      <c r="E1997" s="3"/>
    </row>
    <row r="1998" s="5" customFormat="1" ht="15.75">
      <c r="E1998" s="3"/>
    </row>
    <row r="1999" s="5" customFormat="1" ht="15.75">
      <c r="E1999" s="3"/>
    </row>
    <row r="2000" s="5" customFormat="1" ht="15.75">
      <c r="E2000" s="3"/>
    </row>
    <row r="2001" s="5" customFormat="1" ht="15.75">
      <c r="E2001" s="3"/>
    </row>
    <row r="2002" s="5" customFormat="1" ht="15.75">
      <c r="E2002" s="3"/>
    </row>
    <row r="2003" s="5" customFormat="1" ht="15.75">
      <c r="E2003" s="3"/>
    </row>
    <row r="2004" s="5" customFormat="1" ht="15.75">
      <c r="E2004" s="3"/>
    </row>
    <row r="2005" s="5" customFormat="1" ht="15.75">
      <c r="E2005" s="3"/>
    </row>
    <row r="2006" s="5" customFormat="1" ht="15.75">
      <c r="E2006" s="3"/>
    </row>
    <row r="2007" s="5" customFormat="1" ht="15.75">
      <c r="E2007" s="3"/>
    </row>
    <row r="2008" s="5" customFormat="1" ht="15.75">
      <c r="E2008" s="3"/>
    </row>
    <row r="2009" s="5" customFormat="1" ht="15.75">
      <c r="E2009" s="3"/>
    </row>
    <row r="2010" s="5" customFormat="1" ht="15.75">
      <c r="E2010" s="3"/>
    </row>
    <row r="2011" s="5" customFormat="1" ht="15.75">
      <c r="E2011" s="3"/>
    </row>
    <row r="2012" s="5" customFormat="1" ht="15.75">
      <c r="E2012" s="3"/>
    </row>
    <row r="2013" s="5" customFormat="1" ht="15.75">
      <c r="E2013" s="3"/>
    </row>
    <row r="2014" s="5" customFormat="1" ht="15.75">
      <c r="E2014" s="3"/>
    </row>
    <row r="2015" s="5" customFormat="1" ht="15.75">
      <c r="E2015" s="3"/>
    </row>
    <row r="2016" s="5" customFormat="1" ht="15.75">
      <c r="E2016" s="3"/>
    </row>
    <row r="2017" s="5" customFormat="1" ht="15.75">
      <c r="E2017" s="3"/>
    </row>
    <row r="2018" s="5" customFormat="1" ht="15.75">
      <c r="E2018" s="3"/>
    </row>
    <row r="2019" s="5" customFormat="1" ht="15.75">
      <c r="E2019" s="3"/>
    </row>
    <row r="2020" s="5" customFormat="1" ht="15.75">
      <c r="E2020" s="3"/>
    </row>
    <row r="2021" s="5" customFormat="1" ht="15.75">
      <c r="E2021" s="3"/>
    </row>
    <row r="2022" s="5" customFormat="1" ht="15.75">
      <c r="E2022" s="3"/>
    </row>
    <row r="2023" s="5" customFormat="1" ht="15.75">
      <c r="E2023" s="3"/>
    </row>
    <row r="2024" s="5" customFormat="1" ht="15.75">
      <c r="E2024" s="3"/>
    </row>
    <row r="2025" s="5" customFormat="1" ht="15.75">
      <c r="E2025" s="3"/>
    </row>
    <row r="2026" s="5" customFormat="1" ht="15.75">
      <c r="E2026" s="3"/>
    </row>
    <row r="2027" s="5" customFormat="1" ht="15.75">
      <c r="E2027" s="3"/>
    </row>
    <row r="2028" s="5" customFormat="1" ht="15.75">
      <c r="E2028" s="3"/>
    </row>
    <row r="2029" s="5" customFormat="1" ht="15.75">
      <c r="E2029" s="3"/>
    </row>
    <row r="2030" s="5" customFormat="1" ht="15.75">
      <c r="E2030" s="3"/>
    </row>
    <row r="2031" s="5" customFormat="1" ht="15.75">
      <c r="E2031" s="3"/>
    </row>
    <row r="2032" s="5" customFormat="1" ht="15.75">
      <c r="E2032" s="3"/>
    </row>
    <row r="2033" s="5" customFormat="1" ht="15.75">
      <c r="E2033" s="3"/>
    </row>
    <row r="2034" s="5" customFormat="1" ht="15.75">
      <c r="E2034" s="3"/>
    </row>
    <row r="2035" s="5" customFormat="1" ht="15.75">
      <c r="E2035" s="3"/>
    </row>
    <row r="2036" s="5" customFormat="1" ht="15.75">
      <c r="E2036" s="3"/>
    </row>
    <row r="2037" s="5" customFormat="1" ht="15.75">
      <c r="E2037" s="3"/>
    </row>
    <row r="2038" s="5" customFormat="1" ht="15.75">
      <c r="E2038" s="3"/>
    </row>
    <row r="2039" s="5" customFormat="1" ht="15.75">
      <c r="E2039" s="3"/>
    </row>
    <row r="2040" s="5" customFormat="1" ht="15.75">
      <c r="E2040" s="3"/>
    </row>
    <row r="2041" s="5" customFormat="1" ht="15.75">
      <c r="E2041" s="3"/>
    </row>
    <row r="2042" s="5" customFormat="1" ht="15.75">
      <c r="E2042" s="3"/>
    </row>
    <row r="2043" s="5" customFormat="1" ht="15.75">
      <c r="E2043" s="3"/>
    </row>
    <row r="2044" s="5" customFormat="1" ht="15.75">
      <c r="E2044" s="3"/>
    </row>
    <row r="2045" s="5" customFormat="1" ht="15.75">
      <c r="E2045" s="3"/>
    </row>
    <row r="2046" s="5" customFormat="1" ht="15.75">
      <c r="E2046" s="3"/>
    </row>
    <row r="2047" s="5" customFormat="1" ht="15.75">
      <c r="E2047" s="3"/>
    </row>
    <row r="2048" s="5" customFormat="1" ht="15.75">
      <c r="E2048" s="3"/>
    </row>
    <row r="2049" s="5" customFormat="1" ht="15.75">
      <c r="E2049" s="3"/>
    </row>
    <row r="2050" s="5" customFormat="1" ht="15.75">
      <c r="E2050" s="3"/>
    </row>
    <row r="2051" s="5" customFormat="1" ht="15.75">
      <c r="E2051" s="3"/>
    </row>
  </sheetData>
  <mergeCells count="9">
    <mergeCell ref="B8:D8"/>
    <mergeCell ref="B9:D9"/>
    <mergeCell ref="B4:D4"/>
    <mergeCell ref="B5:D5"/>
    <mergeCell ref="B6:D6"/>
    <mergeCell ref="B1:D1"/>
    <mergeCell ref="B2:D2"/>
    <mergeCell ref="B3:D3"/>
    <mergeCell ref="B7:D7"/>
  </mergeCells>
  <conditionalFormatting sqref="D19">
    <cfRule type="cellIs" priority="1" dxfId="1" operator="notEqual" stopIfTrue="1">
      <formula>$E$19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H76"/>
  <sheetViews>
    <sheetView view="pageBreakPreview" zoomScale="60" workbookViewId="0" topLeftCell="A61">
      <selection activeCell="C22" sqref="C22"/>
    </sheetView>
  </sheetViews>
  <sheetFormatPr defaultColWidth="9.140625" defaultRowHeight="12.75"/>
  <cols>
    <col min="1" max="1" width="43.140625" style="135" customWidth="1"/>
    <col min="2" max="2" width="7.421875" style="152" customWidth="1"/>
    <col min="3" max="3" width="5.57421875" style="135" customWidth="1"/>
    <col min="4" max="4" width="16.8515625" style="135" customWidth="1"/>
    <col min="5" max="5" width="16.57421875" style="135" customWidth="1"/>
    <col min="6" max="6" width="1.28515625" style="135" customWidth="1"/>
    <col min="7" max="16384" width="9.140625" style="135" customWidth="1"/>
  </cols>
  <sheetData>
    <row r="1" spans="1:8" ht="33" customHeight="1">
      <c r="A1" s="189" t="s">
        <v>333</v>
      </c>
      <c r="B1" s="189"/>
      <c r="C1" s="189"/>
      <c r="D1" s="189"/>
      <c r="E1" s="189"/>
      <c r="F1" s="126"/>
      <c r="G1" s="126"/>
      <c r="H1" s="126"/>
    </row>
    <row r="2" spans="1:8" ht="22.5" customHeight="1">
      <c r="A2" s="189" t="s">
        <v>69</v>
      </c>
      <c r="B2" s="189"/>
      <c r="C2" s="189"/>
      <c r="D2" s="189"/>
      <c r="E2" s="189"/>
      <c r="F2" s="126"/>
      <c r="G2" s="126"/>
      <c r="H2" s="126"/>
    </row>
    <row r="3" spans="1:8" s="136" customFormat="1" ht="13.5" customHeight="1">
      <c r="A3" s="187" t="s">
        <v>169</v>
      </c>
      <c r="B3" s="187"/>
      <c r="C3" s="187"/>
      <c r="D3" s="187"/>
      <c r="E3" s="187"/>
      <c r="F3" s="127"/>
      <c r="G3" s="127"/>
      <c r="H3" s="127"/>
    </row>
    <row r="4" spans="1:8" s="136" customFormat="1" ht="13.5" customHeight="1">
      <c r="A4" s="190" t="s">
        <v>70</v>
      </c>
      <c r="B4" s="190"/>
      <c r="C4" s="190"/>
      <c r="D4" s="190"/>
      <c r="E4" s="190"/>
      <c r="F4" s="128"/>
      <c r="G4" s="128"/>
      <c r="H4" s="128"/>
    </row>
    <row r="5" spans="1:8" s="136" customFormat="1" ht="13.5" customHeight="1">
      <c r="A5" s="187" t="s">
        <v>84</v>
      </c>
      <c r="B5" s="187"/>
      <c r="C5" s="187"/>
      <c r="D5" s="187"/>
      <c r="E5" s="187"/>
      <c r="F5" s="127"/>
      <c r="G5" s="127"/>
      <c r="H5" s="127"/>
    </row>
    <row r="6" spans="1:8" s="136" customFormat="1" ht="13.5" customHeight="1">
      <c r="A6" s="187" t="s">
        <v>165</v>
      </c>
      <c r="B6" s="187"/>
      <c r="C6" s="187"/>
      <c r="D6" s="187"/>
      <c r="E6" s="187"/>
      <c r="F6" s="127"/>
      <c r="G6" s="127"/>
      <c r="H6" s="127"/>
    </row>
    <row r="7" spans="1:8" ht="7.5" customHeight="1">
      <c r="A7" s="192"/>
      <c r="B7" s="192"/>
      <c r="C7" s="192"/>
      <c r="D7" s="192"/>
      <c r="E7" s="192"/>
      <c r="F7" s="129"/>
      <c r="G7" s="129"/>
      <c r="H7" s="129"/>
    </row>
    <row r="8" spans="1:8" ht="31.5">
      <c r="A8" s="137" t="s">
        <v>85</v>
      </c>
      <c r="B8" s="193">
        <v>39171.833333333336</v>
      </c>
      <c r="C8" s="193"/>
      <c r="D8" s="193"/>
      <c r="E8" s="193"/>
      <c r="F8" s="130"/>
      <c r="G8" s="130"/>
      <c r="H8" s="130"/>
    </row>
    <row r="9" spans="1:4" ht="7.5" customHeight="1">
      <c r="A9" s="138"/>
      <c r="B9" s="138"/>
      <c r="C9" s="138"/>
      <c r="D9" s="139"/>
    </row>
    <row r="10" spans="1:5" ht="62.25" customHeight="1">
      <c r="A10" s="182" t="s">
        <v>86</v>
      </c>
      <c r="B10" s="162"/>
      <c r="C10" s="182" t="s">
        <v>87</v>
      </c>
      <c r="D10" s="140" t="s">
        <v>88</v>
      </c>
      <c r="E10" s="141" t="s">
        <v>88</v>
      </c>
    </row>
    <row r="11" spans="1:5" ht="15.75">
      <c r="A11" s="163"/>
      <c r="B11" s="183"/>
      <c r="C11" s="163"/>
      <c r="D11" s="142">
        <v>39171</v>
      </c>
      <c r="E11" s="143">
        <v>39170</v>
      </c>
    </row>
    <row r="12" spans="1:5" ht="15.75">
      <c r="A12" s="191">
        <v>1</v>
      </c>
      <c r="B12" s="191"/>
      <c r="C12" s="144">
        <v>2</v>
      </c>
      <c r="D12" s="145">
        <v>3</v>
      </c>
      <c r="E12" s="145">
        <v>4</v>
      </c>
    </row>
    <row r="13" spans="1:5" ht="15.75">
      <c r="A13" s="186" t="s">
        <v>89</v>
      </c>
      <c r="B13" s="186"/>
      <c r="C13" s="146"/>
      <c r="D13" s="146"/>
      <c r="E13" s="146"/>
    </row>
    <row r="14" spans="1:5" ht="15.75">
      <c r="A14" s="184" t="s">
        <v>90</v>
      </c>
      <c r="B14" s="184"/>
      <c r="C14" s="146">
        <v>10</v>
      </c>
      <c r="D14" s="147">
        <f>SUM(D15:D16)</f>
        <v>447444.86</v>
      </c>
      <c r="E14" s="147">
        <f>SUM(E15:E16)</f>
        <v>1145891.84</v>
      </c>
    </row>
    <row r="15" spans="1:5" ht="15.75">
      <c r="A15" s="185" t="s">
        <v>71</v>
      </c>
      <c r="B15" s="185"/>
      <c r="C15" s="146">
        <v>11</v>
      </c>
      <c r="D15" s="147">
        <v>447444.86</v>
      </c>
      <c r="E15" s="147">
        <v>1145891.84</v>
      </c>
    </row>
    <row r="16" spans="1:5" ht="15.75">
      <c r="A16" s="185" t="s">
        <v>72</v>
      </c>
      <c r="B16" s="185"/>
      <c r="C16" s="146">
        <v>12</v>
      </c>
      <c r="D16" s="147">
        <v>0</v>
      </c>
      <c r="E16" s="147">
        <v>0</v>
      </c>
    </row>
    <row r="17" spans="1:5" ht="15.75">
      <c r="A17" s="184" t="s">
        <v>91</v>
      </c>
      <c r="B17" s="184"/>
      <c r="C17" s="146">
        <v>20</v>
      </c>
      <c r="D17" s="147">
        <f>SUM(D18:D19)</f>
        <v>915772.18</v>
      </c>
      <c r="E17" s="147">
        <f>SUM(E18:E19)</f>
        <v>145772.18</v>
      </c>
    </row>
    <row r="18" spans="1:5" ht="15.75">
      <c r="A18" s="185" t="s">
        <v>71</v>
      </c>
      <c r="B18" s="185"/>
      <c r="C18" s="146">
        <v>21</v>
      </c>
      <c r="D18" s="147">
        <v>915772.18</v>
      </c>
      <c r="E18" s="147">
        <v>145772.18</v>
      </c>
    </row>
    <row r="19" spans="1:5" ht="15.75">
      <c r="A19" s="185" t="s">
        <v>72</v>
      </c>
      <c r="B19" s="185"/>
      <c r="C19" s="146">
        <v>22</v>
      </c>
      <c r="D19" s="147">
        <v>0</v>
      </c>
      <c r="E19" s="147">
        <v>0</v>
      </c>
    </row>
    <row r="20" spans="1:5" ht="15.75">
      <c r="A20" s="184" t="s">
        <v>92</v>
      </c>
      <c r="B20" s="184"/>
      <c r="C20" s="146">
        <v>30</v>
      </c>
      <c r="D20" s="147">
        <v>0</v>
      </c>
      <c r="E20" s="147">
        <v>0</v>
      </c>
    </row>
    <row r="21" spans="1:5" ht="33" customHeight="1">
      <c r="A21" s="184" t="s">
        <v>93</v>
      </c>
      <c r="B21" s="184"/>
      <c r="C21" s="146">
        <v>40</v>
      </c>
      <c r="D21" s="147">
        <v>0</v>
      </c>
      <c r="E21" s="147">
        <v>0</v>
      </c>
    </row>
    <row r="22" spans="1:5" ht="15.75">
      <c r="A22" s="184" t="s">
        <v>94</v>
      </c>
      <c r="B22" s="184"/>
      <c r="C22" s="146">
        <v>50</v>
      </c>
      <c r="D22" s="147">
        <v>0</v>
      </c>
      <c r="E22" s="147">
        <v>0</v>
      </c>
    </row>
    <row r="23" spans="1:5" ht="32.25" customHeight="1">
      <c r="A23" s="184" t="s">
        <v>95</v>
      </c>
      <c r="B23" s="184"/>
      <c r="C23" s="146">
        <v>60</v>
      </c>
      <c r="D23" s="147">
        <v>37884232.2</v>
      </c>
      <c r="E23" s="147">
        <v>94651923.7</v>
      </c>
    </row>
    <row r="24" spans="1:5" ht="15.75">
      <c r="A24" s="184" t="s">
        <v>96</v>
      </c>
      <c r="B24" s="184"/>
      <c r="C24" s="146">
        <v>70</v>
      </c>
      <c r="D24" s="147">
        <v>74379273.7</v>
      </c>
      <c r="E24" s="147">
        <v>74722003.3</v>
      </c>
    </row>
    <row r="25" spans="1:5" ht="15.75">
      <c r="A25" s="184" t="s">
        <v>3</v>
      </c>
      <c r="B25" s="184"/>
      <c r="C25" s="146">
        <v>80</v>
      </c>
      <c r="D25" s="147">
        <v>0</v>
      </c>
      <c r="E25" s="147">
        <v>0</v>
      </c>
    </row>
    <row r="26" spans="1:5" ht="15.75">
      <c r="A26" s="184" t="s">
        <v>97</v>
      </c>
      <c r="B26" s="184"/>
      <c r="C26" s="146">
        <v>90</v>
      </c>
      <c r="D26" s="147">
        <v>0</v>
      </c>
      <c r="E26" s="147">
        <v>0</v>
      </c>
    </row>
    <row r="27" spans="1:5" ht="15.75">
      <c r="A27" s="185" t="s">
        <v>98</v>
      </c>
      <c r="B27" s="185"/>
      <c r="C27" s="146">
        <v>91</v>
      </c>
      <c r="D27" s="147">
        <v>0</v>
      </c>
      <c r="E27" s="147">
        <v>0</v>
      </c>
    </row>
    <row r="28" spans="1:5" ht="15.75">
      <c r="A28" s="185" t="s">
        <v>99</v>
      </c>
      <c r="B28" s="185"/>
      <c r="C28" s="146">
        <v>92</v>
      </c>
      <c r="D28" s="147">
        <v>0</v>
      </c>
      <c r="E28" s="147">
        <v>0</v>
      </c>
    </row>
    <row r="29" spans="1:5" ht="15.75">
      <c r="A29" s="184" t="s">
        <v>100</v>
      </c>
      <c r="B29" s="184"/>
      <c r="C29" s="146">
        <v>100</v>
      </c>
      <c r="D29" s="147">
        <v>0</v>
      </c>
      <c r="E29" s="147">
        <v>0</v>
      </c>
    </row>
    <row r="30" spans="1:5" ht="15.75">
      <c r="A30" s="184" t="s">
        <v>101</v>
      </c>
      <c r="B30" s="184"/>
      <c r="C30" s="146">
        <v>110</v>
      </c>
      <c r="D30" s="147">
        <v>0</v>
      </c>
      <c r="E30" s="147">
        <v>0</v>
      </c>
    </row>
    <row r="31" spans="1:5" ht="15.75">
      <c r="A31" s="185" t="s">
        <v>102</v>
      </c>
      <c r="B31" s="185"/>
      <c r="C31" s="146">
        <v>111</v>
      </c>
      <c r="D31" s="147">
        <v>0</v>
      </c>
      <c r="E31" s="147">
        <v>0</v>
      </c>
    </row>
    <row r="32" spans="1:5" ht="15.75">
      <c r="A32" s="185" t="s">
        <v>103</v>
      </c>
      <c r="B32" s="185"/>
      <c r="C32" s="146">
        <v>112</v>
      </c>
      <c r="D32" s="147">
        <v>0</v>
      </c>
      <c r="E32" s="147">
        <v>0</v>
      </c>
    </row>
    <row r="33" spans="1:5" ht="15.75">
      <c r="A33" s="185" t="s">
        <v>104</v>
      </c>
      <c r="B33" s="185"/>
      <c r="C33" s="146">
        <v>113</v>
      </c>
      <c r="D33" s="147">
        <v>0</v>
      </c>
      <c r="E33" s="147">
        <v>0</v>
      </c>
    </row>
    <row r="34" spans="1:5" ht="15.75">
      <c r="A34" s="185" t="s">
        <v>105</v>
      </c>
      <c r="B34" s="185"/>
      <c r="C34" s="146">
        <v>114</v>
      </c>
      <c r="D34" s="147">
        <v>0</v>
      </c>
      <c r="E34" s="147">
        <v>0</v>
      </c>
    </row>
    <row r="35" spans="1:5" ht="15.75">
      <c r="A35" s="184" t="s">
        <v>130</v>
      </c>
      <c r="B35" s="184"/>
      <c r="C35" s="146">
        <v>120</v>
      </c>
      <c r="D35" s="147">
        <v>0</v>
      </c>
      <c r="E35" s="147">
        <v>0</v>
      </c>
    </row>
    <row r="36" spans="1:5" ht="75.75" customHeight="1">
      <c r="A36" s="184" t="s">
        <v>131</v>
      </c>
      <c r="B36" s="184"/>
      <c r="C36" s="146">
        <v>130</v>
      </c>
      <c r="D36" s="147">
        <v>0</v>
      </c>
      <c r="E36" s="147">
        <v>0</v>
      </c>
    </row>
    <row r="37" spans="1:5" ht="108" customHeight="1">
      <c r="A37" s="184" t="s">
        <v>132</v>
      </c>
      <c r="B37" s="184"/>
      <c r="C37" s="146">
        <v>140</v>
      </c>
      <c r="D37" s="147">
        <v>0</v>
      </c>
      <c r="E37" s="147">
        <v>0</v>
      </c>
    </row>
    <row r="38" spans="1:5" ht="15.75">
      <c r="A38" s="184" t="s">
        <v>4</v>
      </c>
      <c r="B38" s="184"/>
      <c r="C38" s="146">
        <v>150</v>
      </c>
      <c r="D38" s="147">
        <v>0</v>
      </c>
      <c r="E38" s="147">
        <v>0</v>
      </c>
    </row>
    <row r="39" spans="1:5" ht="42.75" customHeight="1">
      <c r="A39" s="184" t="s">
        <v>106</v>
      </c>
      <c r="B39" s="184"/>
      <c r="C39" s="146">
        <v>160</v>
      </c>
      <c r="D39" s="147">
        <v>0</v>
      </c>
      <c r="E39" s="147">
        <v>0</v>
      </c>
    </row>
    <row r="40" spans="1:5" ht="15.75">
      <c r="A40" s="185" t="s">
        <v>107</v>
      </c>
      <c r="B40" s="185"/>
      <c r="C40" s="146">
        <v>161</v>
      </c>
      <c r="D40" s="147">
        <v>0</v>
      </c>
      <c r="E40" s="147">
        <v>0</v>
      </c>
    </row>
    <row r="41" spans="1:5" ht="44.25" customHeight="1">
      <c r="A41" s="184" t="s">
        <v>108</v>
      </c>
      <c r="B41" s="184"/>
      <c r="C41" s="146">
        <v>170</v>
      </c>
      <c r="D41" s="147">
        <v>0</v>
      </c>
      <c r="E41" s="147">
        <v>0</v>
      </c>
    </row>
    <row r="42" spans="1:5" ht="15.75">
      <c r="A42" s="185" t="s">
        <v>107</v>
      </c>
      <c r="B42" s="185"/>
      <c r="C42" s="146">
        <v>171</v>
      </c>
      <c r="D42" s="147">
        <v>0</v>
      </c>
      <c r="E42" s="147">
        <v>0</v>
      </c>
    </row>
    <row r="43" spans="1:5" ht="46.5" customHeight="1">
      <c r="A43" s="184" t="s">
        <v>109</v>
      </c>
      <c r="B43" s="184"/>
      <c r="C43" s="146">
        <v>180</v>
      </c>
      <c r="D43" s="147">
        <v>0</v>
      </c>
      <c r="E43" s="147">
        <v>0</v>
      </c>
    </row>
    <row r="44" spans="1:5" ht="15.75">
      <c r="A44" s="185" t="s">
        <v>110</v>
      </c>
      <c r="B44" s="185"/>
      <c r="C44" s="146">
        <v>181</v>
      </c>
      <c r="D44" s="147">
        <v>0</v>
      </c>
      <c r="E44" s="147">
        <v>0</v>
      </c>
    </row>
    <row r="45" spans="1:5" ht="48.75" customHeight="1">
      <c r="A45" s="184" t="s">
        <v>111</v>
      </c>
      <c r="B45" s="184"/>
      <c r="C45" s="146">
        <v>190</v>
      </c>
      <c r="D45" s="147">
        <v>0</v>
      </c>
      <c r="E45" s="147">
        <v>0</v>
      </c>
    </row>
    <row r="46" spans="1:5" ht="15.75">
      <c r="A46" s="185" t="s">
        <v>110</v>
      </c>
      <c r="B46" s="185"/>
      <c r="C46" s="146">
        <v>191</v>
      </c>
      <c r="D46" s="147">
        <v>0</v>
      </c>
      <c r="E46" s="147">
        <v>0</v>
      </c>
    </row>
    <row r="47" spans="1:5" ht="48.75" customHeight="1">
      <c r="A47" s="184" t="s">
        <v>112</v>
      </c>
      <c r="B47" s="184"/>
      <c r="C47" s="146">
        <v>200</v>
      </c>
      <c r="D47" s="147">
        <v>0</v>
      </c>
      <c r="E47" s="147">
        <v>0</v>
      </c>
    </row>
    <row r="48" spans="1:5" ht="31.5" customHeight="1">
      <c r="A48" s="184" t="s">
        <v>113</v>
      </c>
      <c r="B48" s="184"/>
      <c r="C48" s="146">
        <v>210</v>
      </c>
      <c r="D48" s="147">
        <v>0</v>
      </c>
      <c r="E48" s="147">
        <v>0</v>
      </c>
    </row>
    <row r="49" spans="1:5" ht="127.5" customHeight="1">
      <c r="A49" s="184" t="s">
        <v>133</v>
      </c>
      <c r="B49" s="184"/>
      <c r="C49" s="146">
        <v>220</v>
      </c>
      <c r="D49" s="147">
        <v>0</v>
      </c>
      <c r="E49" s="147">
        <v>0</v>
      </c>
    </row>
    <row r="50" spans="1:5" ht="95.25" customHeight="1">
      <c r="A50" s="184" t="s">
        <v>134</v>
      </c>
      <c r="B50" s="184"/>
      <c r="C50" s="146">
        <v>230</v>
      </c>
      <c r="D50" s="147">
        <v>0</v>
      </c>
      <c r="E50" s="147">
        <v>0</v>
      </c>
    </row>
    <row r="51" spans="1:5" s="148" customFormat="1" ht="15.75">
      <c r="A51" s="184" t="s">
        <v>114</v>
      </c>
      <c r="B51" s="184"/>
      <c r="C51" s="146">
        <v>240</v>
      </c>
      <c r="D51" s="147">
        <v>0</v>
      </c>
      <c r="E51" s="147">
        <v>0</v>
      </c>
    </row>
    <row r="52" spans="1:5" ht="12.75" customHeight="1">
      <c r="A52" s="184" t="s">
        <v>115</v>
      </c>
      <c r="B52" s="184"/>
      <c r="C52" s="146">
        <v>250</v>
      </c>
      <c r="D52" s="147">
        <v>0</v>
      </c>
      <c r="E52" s="147">
        <v>0</v>
      </c>
    </row>
    <row r="53" spans="1:5" ht="15.75">
      <c r="A53" s="184" t="s">
        <v>116</v>
      </c>
      <c r="B53" s="184"/>
      <c r="C53" s="146">
        <v>260</v>
      </c>
      <c r="D53" s="149">
        <f>SUM(D54:D57)</f>
        <v>72922542.68</v>
      </c>
      <c r="E53" s="149">
        <f>SUM(E54:E57)</f>
        <v>16254848.78</v>
      </c>
    </row>
    <row r="54" spans="1:5" ht="30" customHeight="1">
      <c r="A54" s="185" t="s">
        <v>117</v>
      </c>
      <c r="B54" s="185"/>
      <c r="C54" s="146">
        <v>261</v>
      </c>
      <c r="D54" s="150">
        <v>71674997.45</v>
      </c>
      <c r="E54" s="150">
        <v>13651953.29</v>
      </c>
    </row>
    <row r="55" spans="1:5" ht="31.5" customHeight="1">
      <c r="A55" s="185" t="s">
        <v>118</v>
      </c>
      <c r="B55" s="185"/>
      <c r="C55" s="146">
        <v>262</v>
      </c>
      <c r="D55" s="150">
        <v>0</v>
      </c>
      <c r="E55" s="150">
        <v>0</v>
      </c>
    </row>
    <row r="56" spans="1:5" ht="48.75" customHeight="1">
      <c r="A56" s="185" t="s">
        <v>119</v>
      </c>
      <c r="B56" s="185"/>
      <c r="C56" s="146">
        <v>263</v>
      </c>
      <c r="D56" s="150">
        <v>1243815.23</v>
      </c>
      <c r="E56" s="150">
        <v>2599165.49</v>
      </c>
    </row>
    <row r="57" spans="1:5" ht="15.75">
      <c r="A57" s="185" t="s">
        <v>120</v>
      </c>
      <c r="B57" s="185"/>
      <c r="C57" s="146">
        <v>264</v>
      </c>
      <c r="D57" s="150">
        <v>3730</v>
      </c>
      <c r="E57" s="150">
        <v>3730</v>
      </c>
    </row>
    <row r="58" spans="1:5" ht="65.25" customHeight="1">
      <c r="A58" s="184" t="s">
        <v>121</v>
      </c>
      <c r="B58" s="184"/>
      <c r="C58" s="146">
        <v>270</v>
      </c>
      <c r="D58" s="150">
        <v>186549265.62</v>
      </c>
      <c r="E58" s="150">
        <v>186920439.8</v>
      </c>
    </row>
    <row r="59" spans="1:5" ht="15.75">
      <c r="A59" s="186" t="s">
        <v>122</v>
      </c>
      <c r="B59" s="186"/>
      <c r="C59" s="146"/>
      <c r="D59" s="147"/>
      <c r="E59" s="147"/>
    </row>
    <row r="60" spans="1:5" ht="15.75">
      <c r="A60" s="184" t="s">
        <v>123</v>
      </c>
      <c r="B60" s="184"/>
      <c r="C60" s="146">
        <v>300</v>
      </c>
      <c r="D60" s="150">
        <v>1423220.56</v>
      </c>
      <c r="E60" s="150">
        <v>537033.86</v>
      </c>
    </row>
    <row r="61" spans="1:5" ht="15.75">
      <c r="A61" s="184" t="s">
        <v>124</v>
      </c>
      <c r="B61" s="184"/>
      <c r="C61" s="146">
        <v>310</v>
      </c>
      <c r="D61" s="150">
        <v>317588.32</v>
      </c>
      <c r="E61" s="150">
        <v>651091.27</v>
      </c>
    </row>
    <row r="62" spans="1:5" ht="50.25" customHeight="1">
      <c r="A62" s="184" t="s">
        <v>125</v>
      </c>
      <c r="B62" s="184"/>
      <c r="C62" s="146">
        <v>320</v>
      </c>
      <c r="D62" s="150">
        <v>0</v>
      </c>
      <c r="E62" s="150">
        <v>0</v>
      </c>
    </row>
    <row r="63" spans="1:5" ht="15.75">
      <c r="A63" s="184" t="s">
        <v>126</v>
      </c>
      <c r="B63" s="184"/>
      <c r="C63" s="146">
        <v>330</v>
      </c>
      <c r="D63" s="147">
        <f>SUM(D60:D62)</f>
        <v>1740808.8800000001</v>
      </c>
      <c r="E63" s="147">
        <f>SUM(E60:E62)</f>
        <v>1188125.13</v>
      </c>
    </row>
    <row r="64" spans="1:5" ht="15.75">
      <c r="A64" s="186" t="s">
        <v>170</v>
      </c>
      <c r="B64" s="186"/>
      <c r="C64" s="146">
        <v>400</v>
      </c>
      <c r="D64" s="150">
        <v>184808456.74</v>
      </c>
      <c r="E64" s="150">
        <v>185732314.67</v>
      </c>
    </row>
    <row r="65" spans="1:5" ht="62.25" customHeight="1">
      <c r="A65" s="184" t="s">
        <v>127</v>
      </c>
      <c r="B65" s="184"/>
      <c r="C65" s="146">
        <v>500</v>
      </c>
      <c r="D65" s="151">
        <v>641623.82353</v>
      </c>
      <c r="E65" s="151">
        <v>643226.19987</v>
      </c>
    </row>
    <row r="66" spans="1:5" ht="76.5" customHeight="1">
      <c r="A66" s="184" t="s">
        <v>128</v>
      </c>
      <c r="B66" s="184"/>
      <c r="C66" s="146">
        <v>600</v>
      </c>
      <c r="D66" s="150">
        <v>288.03</v>
      </c>
      <c r="E66" s="150">
        <v>288.75</v>
      </c>
    </row>
    <row r="67" ht="24.75" customHeight="1"/>
    <row r="68" spans="1:7" ht="12" customHeight="1">
      <c r="A68" s="153" t="s">
        <v>138</v>
      </c>
      <c r="C68" s="133"/>
      <c r="D68" s="133"/>
      <c r="E68" s="154" t="s">
        <v>327</v>
      </c>
      <c r="G68" s="131"/>
    </row>
    <row r="69" spans="1:7" s="155" customFormat="1" ht="15.75">
      <c r="A69" s="132"/>
      <c r="C69" s="188" t="s">
        <v>171</v>
      </c>
      <c r="D69" s="188"/>
      <c r="E69" s="132"/>
      <c r="G69" s="132"/>
    </row>
    <row r="70" spans="1:7" ht="25.5" customHeight="1">
      <c r="A70" s="156"/>
      <c r="C70" s="156"/>
      <c r="D70" s="156"/>
      <c r="E70" s="133"/>
      <c r="F70" s="133"/>
      <c r="G70" s="133"/>
    </row>
    <row r="71" spans="1:7" ht="47.25">
      <c r="A71" s="153" t="s">
        <v>73</v>
      </c>
      <c r="C71" s="133"/>
      <c r="D71" s="133"/>
      <c r="E71" s="157" t="s">
        <v>129</v>
      </c>
      <c r="G71" s="134"/>
    </row>
    <row r="72" spans="1:7" ht="15.75">
      <c r="A72" s="133"/>
      <c r="B72" s="135"/>
      <c r="C72" s="188" t="s">
        <v>171</v>
      </c>
      <c r="D72" s="188"/>
      <c r="E72" s="133"/>
      <c r="G72" s="133"/>
    </row>
    <row r="73" spans="1:7" ht="22.5" customHeight="1">
      <c r="A73" s="133"/>
      <c r="B73" s="135"/>
      <c r="C73" s="158"/>
      <c r="D73" s="158"/>
      <c r="E73" s="133"/>
      <c r="G73" s="133"/>
    </row>
    <row r="74" spans="1:7" ht="63">
      <c r="A74" s="156" t="s">
        <v>83</v>
      </c>
      <c r="B74" s="135"/>
      <c r="C74" s="133"/>
      <c r="D74" s="133"/>
      <c r="E74" s="159" t="s">
        <v>135</v>
      </c>
      <c r="G74" s="133"/>
    </row>
    <row r="75" spans="1:7" ht="15.75">
      <c r="A75" s="133"/>
      <c r="B75" s="135"/>
      <c r="C75" s="188" t="s">
        <v>171</v>
      </c>
      <c r="D75" s="188"/>
      <c r="E75" s="133"/>
      <c r="G75" s="133"/>
    </row>
    <row r="76" spans="1:8" ht="15.75">
      <c r="A76" s="160"/>
      <c r="B76" s="161"/>
      <c r="C76" s="160"/>
      <c r="D76" s="160"/>
      <c r="E76" s="160"/>
      <c r="F76" s="160"/>
      <c r="G76" s="160"/>
      <c r="H76" s="160"/>
    </row>
  </sheetData>
  <mergeCells count="68">
    <mergeCell ref="A17:B17"/>
    <mergeCell ref="A18:B18"/>
    <mergeCell ref="A29:B29"/>
    <mergeCell ref="A30:B30"/>
    <mergeCell ref="A27:B27"/>
    <mergeCell ref="A28:B28"/>
    <mergeCell ref="A31:B31"/>
    <mergeCell ref="A7:E7"/>
    <mergeCell ref="B8:E8"/>
    <mergeCell ref="A19:B19"/>
    <mergeCell ref="A20:B20"/>
    <mergeCell ref="A22:B22"/>
    <mergeCell ref="A15:B15"/>
    <mergeCell ref="A16:B16"/>
    <mergeCell ref="A25:B25"/>
    <mergeCell ref="A26:B26"/>
    <mergeCell ref="A40:B40"/>
    <mergeCell ref="A41:B41"/>
    <mergeCell ref="A38:B38"/>
    <mergeCell ref="A12:B12"/>
    <mergeCell ref="A13:B13"/>
    <mergeCell ref="A14:B14"/>
    <mergeCell ref="A21:B21"/>
    <mergeCell ref="A37:B37"/>
    <mergeCell ref="A23:B23"/>
    <mergeCell ref="A24:B24"/>
    <mergeCell ref="A33:B33"/>
    <mergeCell ref="A34:B34"/>
    <mergeCell ref="A35:B35"/>
    <mergeCell ref="A39:B39"/>
    <mergeCell ref="A36:B36"/>
    <mergeCell ref="C75:D75"/>
    <mergeCell ref="A65:B65"/>
    <mergeCell ref="A66:B66"/>
    <mergeCell ref="A64:B64"/>
    <mergeCell ref="C69:D69"/>
    <mergeCell ref="A1:E1"/>
    <mergeCell ref="A2:E2"/>
    <mergeCell ref="A3:E3"/>
    <mergeCell ref="A4:E4"/>
    <mergeCell ref="A5:E5"/>
    <mergeCell ref="A6:E6"/>
    <mergeCell ref="A61:B61"/>
    <mergeCell ref="C72:D72"/>
    <mergeCell ref="A62:B62"/>
    <mergeCell ref="A53:B53"/>
    <mergeCell ref="A54:B54"/>
    <mergeCell ref="A55:B55"/>
    <mergeCell ref="A56:B56"/>
    <mergeCell ref="A63:B63"/>
    <mergeCell ref="A47:B47"/>
    <mergeCell ref="A48:B48"/>
    <mergeCell ref="A59:B59"/>
    <mergeCell ref="A60:B60"/>
    <mergeCell ref="A51:B51"/>
    <mergeCell ref="A52:B52"/>
    <mergeCell ref="A57:B57"/>
    <mergeCell ref="A58:B58"/>
    <mergeCell ref="A10:B11"/>
    <mergeCell ref="C10:C11"/>
    <mergeCell ref="A49:B49"/>
    <mergeCell ref="A50:B50"/>
    <mergeCell ref="A46:B46"/>
    <mergeCell ref="A42:B42"/>
    <mergeCell ref="A43:B43"/>
    <mergeCell ref="A44:B44"/>
    <mergeCell ref="A45:B45"/>
    <mergeCell ref="A32:B32"/>
  </mergeCells>
  <printOptions/>
  <pageMargins left="0.7874015748031497" right="0.5905511811023623" top="0.5905511811023623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Ivanova_D</dc:creator>
  <cp:keywords/>
  <dc:description/>
  <cp:lastModifiedBy>Grichik</cp:lastModifiedBy>
  <cp:lastPrinted>2007-04-12T06:10:48Z</cp:lastPrinted>
  <dcterms:created xsi:type="dcterms:W3CDTF">2004-02-04T11:58:30Z</dcterms:created>
  <dcterms:modified xsi:type="dcterms:W3CDTF">2007-04-20T13:58:59Z</dcterms:modified>
  <cp:category/>
  <cp:version/>
  <cp:contentType/>
  <cp:contentStatus/>
</cp:coreProperties>
</file>